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<sst xmlns="http://schemas.openxmlformats.org/spreadsheetml/2006/main" count="154" uniqueCount="126">
  <si>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</si>
  <si>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</si>
  <si>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</si>
  <si>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</si>
  <si>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</si>
  <si>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</si>
  <si>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</si>
  <si>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</si>
  <si>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</si>
  <si>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</si>
  <si>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</si>
  <si>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</si>
  <si>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</si>
  <si>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</si>
  <si>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</si>
  <si>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</si>
  <si>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</si>
  <si>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</si>
  <si>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</si>
  <si>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</si>
  <si>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</si>
  <si>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</si>
  <si>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</si>
  <si>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</si>
  <si>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</si>
  <si>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</si>
  <si>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</si>
  <si>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</si>
  <si>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</si>
  <si>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</si>
  <si>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</si>
  <si>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</si>
  <si>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</si>
  <si>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</si>
  <si>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</si>
  <si>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</si>
  <si>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</si>
  <si>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</si>
  <si>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</si>
  <si>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</si>
  <si>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</si>
  <si>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</si>
  <si>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</si>
  <si>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</si>
  <si>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</si>
  <si>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</si>
  <si>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</si>
  <si>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</si>
  <si>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</si>
  <si>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</si>
  <si>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</si>
  <si>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</si>
  <si>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</si>
  <si>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</si>
  <si>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</si>
  <si>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</si>
  <si>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</si>
  <si>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</si>
  <si>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</si>
  <si>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</si>
  <si>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</si>
  <si>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</si>
  <si>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</si>
  <si>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</si>
  <si>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</si>
  <si>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</si>
  <si>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</si>
  <si>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</si>
  <si>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</si>
  <si>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</si>
  <si>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</si>
  <si>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</si>
  <si>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</si>
  <si>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</si>
  <si>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</si>
  <si>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</si>
  <si>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</si>
  <si>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</si>
  <si>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</si>
  <si>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</si>
  <si>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</si>
  <si>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</si>
  <si>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</si>
  <si>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</si>
  <si>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</si>
  <si>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</si>
  <si>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</si>
  <si>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</si>
  <si>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</si>
  <si>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</si>
  <si>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</si>
  <si>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</si>
  <si>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</si>
  <si>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</si>
  <si>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</si>
  <si>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</si>
  <si>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</si>
  <si>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</si>
  <si>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</si>
  <si>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</si>
  <si>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</si>
  <si>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</si>
  <si>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</si>
  <si>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</si>
  <si>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</si>
  <si>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</si>
  <si>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</si>
  <si>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</si>
  <si>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</si>
  <si>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</si>
  <si>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</si>
  <si>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</si>
  <si>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</si>
  <si>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</si>
  <si>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</si>
  <si>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</si>
  <si>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</si>
  <si>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</si>
  <si>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</si>
  <si>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</si>
  <si>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</si>
  <si>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</si>
  <si>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</si>
  <si>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6 липня 2020 року</t>
  </si>
  <si>
    <t>В.М.Желіховський</t>
  </si>
  <si>
    <t>Г.А.Поляруш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</si>
</sst>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30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&amp;L6624FCBA&amp;C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193</v>
      </c>
      <c r="D6" s="96">
        <f t="shared" si="0"/>
        <v>192384.03</v>
      </c>
      <c r="E6" s="96">
        <f t="shared" si="0"/>
        <v>179</v>
      </c>
      <c r="F6" s="96">
        <f t="shared" si="0"/>
        <v>180455.27000000002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14</v>
      </c>
      <c r="L6" s="96">
        <f t="shared" si="0"/>
        <v>12468.359999999999</v>
      </c>
    </row>
    <row r="7" spans="1:12" ht="16.5" customHeight="1">
      <c r="A7" s="87">
        <v>2</v>
      </c>
      <c r="B7" s="90" t="s">
        <v>74</v>
      </c>
      <c r="C7" s="97">
        <v>69</v>
      </c>
      <c r="D7" s="97">
        <v>101472.53</v>
      </c>
      <c r="E7" s="97">
        <v>67</v>
      </c>
      <c r="F7" s="97">
        <v>98432.77</v>
      </c>
      <c r="G7" s="97"/>
      <c r="H7" s="97"/>
      <c r="I7" s="97"/>
      <c r="J7" s="97"/>
      <c r="K7" s="97">
        <v>2</v>
      </c>
      <c r="L7" s="97">
        <v>2799.16</v>
      </c>
    </row>
    <row r="8" spans="1:12" ht="16.5" customHeight="1">
      <c r="A8" s="87">
        <v>3</v>
      </c>
      <c r="B8" s="91" t="s">
        <v>75</v>
      </c>
      <c r="C8" s="97">
        <v>28</v>
      </c>
      <c r="D8" s="97">
        <v>60310.75</v>
      </c>
      <c r="E8" s="97">
        <v>28</v>
      </c>
      <c r="F8" s="97">
        <v>59948.75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41</v>
      </c>
      <c r="D9" s="97">
        <v>41161.78</v>
      </c>
      <c r="E9" s="97">
        <v>39</v>
      </c>
      <c r="F9" s="97">
        <v>38484.02</v>
      </c>
      <c r="G9" s="97"/>
      <c r="H9" s="97"/>
      <c r="I9" s="97"/>
      <c r="J9" s="97"/>
      <c r="K9" s="97">
        <v>2</v>
      </c>
      <c r="L9" s="97">
        <v>2799.16</v>
      </c>
    </row>
    <row r="10" spans="1:12" ht="19.5" customHeight="1">
      <c r="A10" s="87">
        <v>5</v>
      </c>
      <c r="B10" s="90" t="s">
        <v>77</v>
      </c>
      <c r="C10" s="97">
        <v>42</v>
      </c>
      <c r="D10" s="97">
        <v>35313.6</v>
      </c>
      <c r="E10" s="97">
        <v>31</v>
      </c>
      <c r="F10" s="97">
        <v>26064.8</v>
      </c>
      <c r="G10" s="97"/>
      <c r="H10" s="97"/>
      <c r="I10" s="97"/>
      <c r="J10" s="97"/>
      <c r="K10" s="97">
        <v>11</v>
      </c>
      <c r="L10" s="97">
        <v>9248.8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42</v>
      </c>
      <c r="D12" s="97">
        <v>35313.6</v>
      </c>
      <c r="E12" s="97">
        <v>31</v>
      </c>
      <c r="F12" s="97">
        <v>26064.8</v>
      </c>
      <c r="G12" s="97"/>
      <c r="H12" s="97"/>
      <c r="I12" s="97"/>
      <c r="J12" s="97"/>
      <c r="K12" s="97">
        <v>11</v>
      </c>
      <c r="L12" s="97">
        <v>9248.8</v>
      </c>
    </row>
    <row r="13" spans="1:12" ht="15" customHeight="1">
      <c r="A13" s="87">
        <v>8</v>
      </c>
      <c r="B13" s="90" t="s">
        <v>18</v>
      </c>
      <c r="C13" s="97">
        <v>52</v>
      </c>
      <c r="D13" s="97">
        <v>43721.6</v>
      </c>
      <c r="E13" s="97">
        <v>52</v>
      </c>
      <c r="F13" s="97">
        <v>43695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27</v>
      </c>
      <c r="D15" s="97">
        <v>11350.8</v>
      </c>
      <c r="E15" s="97">
        <v>26</v>
      </c>
      <c r="F15" s="97">
        <v>11736.4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27</v>
      </c>
      <c r="D17" s="97">
        <v>11350.8</v>
      </c>
      <c r="E17" s="97">
        <v>26</v>
      </c>
      <c r="F17" s="97">
        <v>11736.4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2</v>
      </c>
      <c r="D18" s="97">
        <v>420.4</v>
      </c>
      <c r="E18" s="97">
        <v>2</v>
      </c>
      <c r="F18" s="97">
        <v>421.2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3</v>
      </c>
      <c r="D39" s="96">
        <f t="shared" si="3"/>
        <v>2522.4</v>
      </c>
      <c r="E39" s="96">
        <f t="shared" si="3"/>
        <v>3</v>
      </c>
      <c r="F39" s="96">
        <f t="shared" si="3"/>
        <v>1965.2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3</v>
      </c>
      <c r="D40" s="97">
        <f t="shared" si="4"/>
        <v>2522.4</v>
      </c>
      <c r="E40" s="97">
        <f t="shared" si="4"/>
        <v>3</v>
      </c>
      <c r="F40" s="97">
        <f t="shared" si="4"/>
        <v>1965.2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1965.2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1965.2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7</v>
      </c>
      <c r="D50" s="96">
        <f t="shared" si="5"/>
        <v>157.67000000000002</v>
      </c>
      <c r="E50" s="96">
        <f t="shared" si="5"/>
        <v>7</v>
      </c>
      <c r="F50" s="96">
        <f t="shared" si="5"/>
        <v>157.13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31.55</v>
      </c>
      <c r="E51" s="97">
        <v>5</v>
      </c>
      <c r="F51" s="97">
        <v>31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180</v>
      </c>
      <c r="D55" s="96">
        <v>75672</v>
      </c>
      <c r="E55" s="96">
        <v>92</v>
      </c>
      <c r="F55" s="96">
        <v>38676.4000000001</v>
      </c>
      <c r="G55" s="96"/>
      <c r="H55" s="96"/>
      <c r="I55" s="96">
        <v>170</v>
      </c>
      <c r="J55" s="96">
        <v>71468.0000000001</v>
      </c>
      <c r="K55" s="97">
        <v>10</v>
      </c>
      <c r="L55" s="96">
        <v>4204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383</v>
      </c>
      <c r="D56" s="96">
        <f t="shared" si="6"/>
        <v>270736.1</v>
      </c>
      <c r="E56" s="96">
        <f t="shared" si="6"/>
        <v>281</v>
      </c>
      <c r="F56" s="96">
        <f t="shared" si="6"/>
        <v>221254.00000000015</v>
      </c>
      <c r="G56" s="96">
        <f t="shared" si="6"/>
        <v>0</v>
      </c>
      <c r="H56" s="96">
        <f t="shared" si="6"/>
        <v>0</v>
      </c>
      <c r="I56" s="96">
        <f t="shared" si="6"/>
        <v>170</v>
      </c>
      <c r="J56" s="96">
        <f t="shared" si="6"/>
        <v>71468.0000000001</v>
      </c>
      <c r="K56" s="96">
        <f t="shared" si="6"/>
        <v>24</v>
      </c>
      <c r="L56" s="96">
        <f t="shared" si="6"/>
        <v>16672.36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&amp;L6624FCBA&amp;CФорма № 10, Підрозділ: Літинський районний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E29" sqref="E29:F29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24</v>
      </c>
      <c r="F4" s="93">
        <f>SUM(F5:F25)</f>
        <v>16672.36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840.8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7</v>
      </c>
      <c r="F7" s="95">
        <v>5885.6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6</v>
      </c>
      <c r="F13" s="95">
        <v>3783.6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840.8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9</v>
      </c>
      <c r="F17" s="95">
        <v>5321.56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123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&amp;L6624FCBA&amp;CФорма № 10, Підрозділ: Літинський районний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2020-07-24T05:50:39Z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6624FCBA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