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64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<sst xmlns="http://schemas.openxmlformats.org/spreadsheetml/2006/main" count="1950" uniqueCount="1080">
  <si>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</si>
  <si>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</si>
  <si>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</si>
  <si>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</si>
  <si>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</si>
  <si>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</si>
  <si>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</si>
  <si>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</si>
  <si>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</si>
  <si>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</si>
  <si>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</si>
  <si>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</si>
  <si>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</si>
  <si>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</si>
  <si>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</si>
  <si>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</si>
  <si>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</si>
  <si>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</si>
  <si>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</si>
  <si>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</si>
  <si>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</si>
  <si>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</si>
  <si>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</si>
  <si>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</si>
  <si>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</si>
  <si>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</si>
  <si>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</si>
  <si>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</si>
  <si>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</si>
  <si>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</si>
  <si>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</si>
  <si>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</si>
  <si>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</si>
  <si>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</si>
  <si>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</si>
  <si>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</si>
  <si>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</si>
  <si>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</si>
  <si>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</si>
  <si>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</si>
  <si>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</si>
  <si>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</si>
  <si>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</si>
  <si>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</si>
  <si>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</si>
  <si>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</si>
  <si>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</si>
  <si>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</si>
  <si>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</si>
  <si>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</si>
  <si>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</si>
  <si>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</si>
  <si>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</si>
  <si>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</si>
  <si>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</si>
  <si>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</si>
  <si>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</si>
  <si>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</si>
  <si>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</si>
  <si>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</si>
  <si>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</si>
  <si>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</si>
  <si>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</si>
  <si>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</si>
  <si>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</si>
  <si>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</si>
  <si>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</si>
  <si>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</si>
  <si>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</si>
  <si>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</si>
  <si>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</si>
  <si>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</si>
  <si>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</si>
  <si>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</si>
  <si>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</si>
  <si>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</si>
  <si>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</si>
  <si>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</si>
  <si>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</si>
  <si>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</si>
  <si>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</si>
  <si>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</si>
  <si>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</si>
  <si>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</si>
  <si>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</si>
  <si>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</si>
  <si>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</si>
  <si>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</si>
  <si>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</si>
  <si>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</si>
  <si>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</si>
  <si>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</si>
  <si>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</si>
  <si>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</si>
  <si>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</si>
  <si>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</si>
  <si>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</si>
  <si>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</si>
  <si>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</si>
  <si>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</si>
  <si>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</si>
  <si>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</si>
  <si>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</si>
  <si>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</si>
  <si>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</si>
  <si>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</si>
  <si>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</si>
  <si>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</si>
  <si>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</si>
  <si>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</si>
  <si>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</si>
  <si>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</si>
  <si>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</si>
  <si>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</si>
  <si>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</si>
  <si>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</si>
  <si>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</si>
  <si>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</si>
  <si>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</si>
  <si>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</si>
  <si>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</si>
  <si>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</si>
  <si>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</si>
  <si>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</si>
  <si>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</si>
  <si>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</si>
  <si>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</si>
  <si>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</si>
  <si>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</si>
  <si>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</si>
  <si>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</si>
  <si>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</si>
  <si>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</si>
  <si>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</si>
  <si>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</si>
  <si>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</si>
  <si>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</si>
  <si>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</si>
  <si>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</si>
  <si>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</si>
  <si>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</si>
  <si>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</si>
  <si>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</si>
  <si>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</si>
  <si>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</si>
  <si>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</si>
  <si>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</si>
  <si>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</si>
  <si>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</si>
  <si>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</si>
  <si>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</si>
  <si>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</si>
  <si>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</si>
  <si>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</si>
  <si>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</si>
  <si>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</si>
  <si>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</si>
  <si>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</si>
  <si>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</si>
  <si>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</si>
  <si>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</si>
  <si>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</si>
  <si>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</si>
  <si>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</si>
  <si>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</si>
  <si>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</si>
  <si>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</si>
  <si>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</si>
  <si>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</si>
  <si>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</si>
  <si>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</si>
  <si>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</si>
  <si>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</si>
  <si>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</si>
  <si>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</si>
  <si>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</si>
  <si>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</si>
  <si>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</si>
  <si>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</si>
  <si>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</si>
  <si>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</si>
  <si>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</si>
  <si>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</si>
  <si>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</si>
  <si>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</si>
  <si>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</si>
  <si>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</si>
  <si>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</si>
  <si>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</si>
  <si>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</si>
  <si>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</si>
  <si>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</si>
  <si>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</si>
  <si>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</si>
  <si>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</si>
  <si>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</si>
  <si>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</si>
  <si>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</si>
  <si>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</si>
  <si>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</si>
  <si>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</si>
  <si>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</si>
  <si>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</si>
  <si>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</si>
  <si>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</si>
  <si>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</si>
  <si>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</si>
  <si>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</si>
  <si>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</si>
  <si>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</si>
  <si>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</si>
  <si>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</si>
  <si>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</si>
  <si>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</si>
  <si>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</si>
  <si>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</si>
  <si>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</si>
  <si>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</si>
  <si>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</si>
  <si>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</si>
  <si>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</si>
  <si>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</si>
  <si>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</si>
  <si>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</si>
  <si>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</si>
  <si>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</si>
  <si>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</si>
  <si>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</si>
  <si>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</si>
  <si>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</si>
  <si>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</si>
  <si>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</si>
  <si>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</si>
  <si>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</si>
  <si>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</si>
  <si>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</si>
  <si>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</si>
  <si>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</si>
  <si>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</si>
  <si>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</si>
  <si>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</si>
  <si>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</si>
  <si>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</si>
  <si>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</si>
  <si>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</si>
  <si>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</si>
  <si>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</si>
  <si>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</si>
  <si>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</si>
  <si>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</si>
  <si>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</si>
  <si>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</si>
  <si>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</si>
  <si>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</si>
  <si>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</si>
  <si>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</si>
  <si>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</si>
  <si>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</si>
  <si>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</si>
  <si>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</si>
  <si>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</si>
  <si>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</si>
  <si>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</si>
  <si>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</si>
  <si>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</si>
  <si>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</si>
  <si>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</si>
  <si>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</si>
  <si>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</si>
  <si>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</si>
  <si>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</si>
  <si>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</si>
  <si>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</si>
  <si>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</si>
  <si>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</si>
  <si>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</si>
  <si>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</si>
  <si>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</si>
  <si>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</si>
  <si>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</si>
  <si>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</si>
  <si>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</si>
  <si>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</si>
  <si>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</si>
  <si>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</si>
  <si>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</si>
  <si>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</si>
  <si>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</si>
  <si>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</si>
  <si>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</si>
  <si>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</si>
  <si>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</si>
  <si>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</si>
  <si>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</si>
  <si>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</si>
  <si>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</si>
  <si>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</si>
  <si>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</si>
  <si>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</si>
  <si>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</si>
  <si>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</si>
  <si>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</si>
  <si>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</si>
  <si>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</si>
  <si>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</si>
  <si>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</si>
  <si>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</si>
  <si>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</si>
  <si>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</si>
  <si>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</si>
  <si>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</si>
  <si>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</si>
  <si>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</si>
  <si>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</si>
  <si>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</si>
  <si>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</si>
  <si>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</si>
  <si>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</si>
  <si>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</si>
  <si>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</si>
  <si>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</si>
  <si>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</si>
  <si>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</si>
  <si>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</si>
  <si>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</si>
  <si>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</si>
  <si>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</si>
  <si>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</si>
  <si>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</si>
  <si>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</si>
  <si>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</si>
  <si>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</si>
  <si>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</si>
  <si>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</si>
  <si>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</si>
  <si>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</si>
  <si>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</si>
  <si>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</si>
  <si>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</si>
  <si>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</si>
  <si>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</si>
  <si>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</si>
  <si>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</si>
  <si>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</si>
  <si>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</si>
  <si>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</si>
  <si>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</si>
  <si>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</si>
  <si>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</si>
  <si>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</si>
  <si>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</si>
  <si>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</si>
  <si>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</si>
  <si>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</si>
  <si>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</si>
  <si>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</si>
  <si>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</si>
  <si>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</si>
  <si>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</si>
  <si>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</si>
  <si>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</si>
  <si>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</si>
  <si>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</si>
  <si>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</si>
  <si>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</si>
  <si>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</si>
  <si>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</si>
  <si>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</si>
  <si>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</si>
  <si>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</si>
  <si>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</si>
  <si>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</si>
  <si>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</si>
  <si>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</si>
  <si>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</si>
  <si>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</si>
  <si>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</si>
  <si>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</si>
  <si>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</si>
  <si>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</si>
  <si>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</si>
  <si>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</si>
  <si>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</si>
  <si>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</si>
  <si>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</si>
  <si>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</si>
  <si>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</si>
  <si>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</si>
  <si>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</si>
  <si>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</si>
  <si>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</si>
  <si>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</si>
  <si>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</si>
  <si>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</si>
  <si>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</si>
  <si>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</si>
  <si>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</si>
  <si>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</si>
  <si>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</si>
  <si>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</si>
  <si>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</si>
  <si>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</si>
  <si>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</si>
  <si>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</si>
  <si>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</si>
  <si>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</si>
  <si>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</si>
  <si>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</si>
  <si>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</si>
  <si>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</si>
  <si>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</si>
  <si>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</si>
  <si>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</si>
  <si>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</si>
  <si>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</si>
  <si>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</si>
  <si>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</si>
  <si>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</si>
  <si>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</si>
  <si>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</si>
  <si>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</si>
  <si>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</si>
  <si>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</si>
  <si>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</si>
  <si>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</si>
  <si>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</si>
  <si>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</si>
  <si>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</si>
  <si>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</si>
  <si>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</si>
  <si>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</si>
  <si>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</si>
  <si>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</si>
  <si>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</si>
  <si>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</si>
  <si>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</si>
  <si>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</si>
  <si>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</si>
  <si>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</si>
  <si>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</si>
  <si>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</si>
  <si>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</si>
  <si>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</si>
  <si>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</si>
  <si>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</si>
  <si>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</si>
  <si>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</si>
  <si>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</si>
  <si>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</si>
  <si>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</si>
  <si>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</si>
  <si>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</si>
  <si>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</si>
  <si>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</si>
  <si>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</si>
  <si>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</si>
  <si>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</si>
  <si>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</si>
  <si>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</si>
  <si>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</si>
  <si>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</si>
  <si>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</si>
  <si>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</si>
  <si>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</si>
  <si>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</si>
  <si>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</si>
  <si>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</si>
  <si>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</si>
  <si>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</si>
  <si>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</si>
  <si>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</si>
  <si>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</si>
  <si>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</si>
  <si>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</si>
  <si>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</si>
  <si>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</si>
  <si>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</si>
  <si>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</si>
  <si>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</si>
  <si>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</si>
  <si>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</si>
  <si>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</si>
  <si>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</si>
  <si>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</si>
  <si>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</si>
  <si>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</si>
  <si>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</si>
  <si>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</si>
  <si>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</si>
  <si>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</si>
  <si>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</si>
  <si>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</si>
  <si>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</si>
  <si>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</si>
  <si>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</si>
  <si>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</si>
  <si>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</si>
  <si>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</si>
  <si>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</si>
  <si>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</si>
  <si>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</si>
  <si>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</si>
  <si>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</si>
  <si>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</si>
  <si>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</si>
  <si>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</si>
  <si>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</si>
  <si>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</si>
  <si>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</si>
  <si>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</si>
  <si>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</si>
  <si>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</si>
  <si>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</si>
  <si>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</si>
  <si>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</si>
  <si>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</si>
  <si>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</si>
  <si>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</si>
  <si>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</si>
  <si>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</si>
  <si>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</si>
  <si>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</si>
  <si>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</si>
  <si>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</si>
  <si>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</si>
  <si>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</si>
  <si>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</si>
  <si>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</si>
  <si>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</si>
  <si>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</si>
  <si>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</si>
  <si>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</si>
  <si>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</si>
  <si>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</si>
  <si>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</si>
  <si>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</si>
  <si>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</si>
  <si>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</si>
  <si>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</si>
  <si>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</si>
  <si>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</si>
  <si>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</si>
  <si>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</si>
  <si>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</si>
  <si>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</si>
  <si>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</si>
  <si>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</si>
  <si>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</si>
  <si>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</si>
  <si>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</si>
  <si>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</si>
  <si>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</si>
  <si>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</si>
  <si>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</si>
  <si>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</si>
  <si>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</si>
  <si>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</si>
  <si>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</si>
  <si>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</si>
  <si>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</si>
  <si>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</si>
  <si>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</si>
  <si>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</si>
  <si>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</si>
  <si>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</si>
  <si>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</si>
  <si>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</si>
  <si>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</si>
  <si>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</si>
  <si>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</si>
  <si>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</si>
  <si>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</si>
  <si>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</si>
  <si>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</si>
  <si>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</si>
  <si>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</si>
  <si>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</si>
  <si>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</si>
  <si>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</si>
  <si>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</si>
  <si>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</si>
  <si>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</si>
  <si>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</si>
  <si>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</si>
  <si>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</si>
  <si>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</si>
  <si>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</si>
  <si>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</si>
  <si>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</si>
  <si>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</si>
  <si>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</si>
  <si>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</si>
  <si>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</si>
  <si>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</si>
  <si>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</si>
  <si>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</si>
  <si>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</si>
  <si>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</si>
  <si>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</si>
  <si>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</si>
  <si>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</si>
  <si>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</si>
  <si>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</si>
  <si>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</si>
  <si>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</si>
  <si>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</si>
  <si>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</si>
  <si>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</si>
  <si>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</si>
  <si>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</si>
  <si>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</si>
  <si>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</si>
  <si>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</si>
  <si>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</si>
  <si>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</si>
  <si>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</si>
  <si>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</si>
  <si>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</si>
  <si>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</si>
  <si>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</si>
  <si>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</si>
  <si>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</si>
  <si>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</si>
  <si>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</si>
  <si>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</si>
  <si>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</si>
  <si>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</si>
  <si>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</si>
  <si>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</si>
  <si>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</si>
  <si>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</si>
  <si>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</si>
  <si>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</si>
  <si>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</si>
  <si>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</si>
  <si>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</si>
  <si>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</si>
  <si>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</si>
  <si>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</si>
  <si>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</si>
  <si>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</si>
  <si>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</si>
  <si>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</si>
  <si>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</si>
  <si>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</si>
  <si>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</si>
  <si>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</si>
  <si>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</si>
  <si>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</si>
  <si>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</si>
  <si>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</si>
  <si>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</si>
  <si>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</si>
  <si>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</si>
  <si>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</si>
  <si>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</si>
  <si>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</si>
  <si>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</si>
  <si>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</si>
  <si>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</si>
  <si>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</si>
  <si>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</si>
  <si>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</si>
  <si>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</si>
  <si>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</si>
  <si>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</si>
  <si>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</si>
  <si>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</si>
  <si>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</si>
  <si>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</si>
  <si>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</si>
  <si>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</si>
  <si>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</si>
  <si>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</si>
  <si>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</si>
  <si>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</si>
  <si>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</si>
  <si>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</si>
  <si>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</si>
  <si>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</si>
  <si>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</si>
  <si>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</si>
  <si>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</si>
  <si>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</si>
  <si>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</si>
  <si>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</si>
  <si>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</si>
  <si>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</si>
  <si>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</si>
  <si>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</si>
  <si>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</si>
  <si>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</si>
  <si>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</si>
  <si>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</si>
  <si>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</si>
  <si>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</si>
  <si>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</si>
  <si>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</si>
  <si>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</si>
  <si>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</si>
  <si>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</si>
  <si>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</si>
  <si>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</si>
  <si>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</si>
  <si>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</si>
  <si>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</si>
  <si>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</si>
  <si>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</si>
  <si>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</si>
  <si>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</si>
  <si>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</si>
  <si>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</si>
  <si>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</si>
  <si>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</si>
  <si>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</si>
  <si>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</si>
  <si>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</si>
  <si>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</si>
  <si>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</si>
  <si>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</si>
  <si>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</si>
  <si>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</si>
  <si>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</si>
  <si>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</si>
  <si>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</si>
  <si>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</si>
  <si>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</si>
  <si>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</si>
  <si>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</si>
  <si>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</si>
  <si>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</si>
  <si>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</si>
  <si>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</si>
  <si>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</si>
  <si>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</si>
  <si>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</si>
  <si>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</si>
  <si>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</si>
  <si>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</si>
  <si>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</si>
  <si>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</si>
  <si>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</si>
  <si>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</si>
  <si>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</si>
  <si>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</si>
  <si>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</si>
  <si>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</si>
  <si>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</si>
  <si>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</si>
  <si>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</si>
  <si>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</si>
  <si>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</si>
  <si>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</si>
  <si>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</si>
  <si>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</si>
  <si>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</si>
  <si>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</si>
  <si>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</si>
  <si>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</si>
  <si>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</si>
  <si>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</si>
  <si>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</si>
  <si>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</si>
  <si>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</si>
  <si>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</si>
  <si>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</si>
  <si>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</si>
  <si>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</si>
  <si>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</si>
  <si>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</si>
  <si>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</si>
  <si>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</si>
  <si>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</si>
  <si>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</si>
  <si>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</si>
  <si>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</si>
  <si>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</si>
  <si>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</si>
  <si>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</si>
  <si>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</si>
  <si>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</si>
  <si>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</si>
  <si>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</si>
  <si>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</si>
  <si>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</si>
  <si>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</si>
  <si>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</si>
  <si>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</si>
  <si>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</si>
  <si>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</si>
  <si>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</si>
  <si>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</si>
  <si>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</si>
  <si>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</si>
  <si>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</si>
  <si>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</si>
  <si>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</si>
  <si>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</si>
  <si>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</si>
  <si>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</si>
  <si>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</si>
  <si>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</si>
  <si>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</si>
  <si>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</si>
  <si>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</si>
  <si>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</si>
  <si>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</si>
  <si>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</si>
  <si>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</si>
  <si>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</si>
  <si>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</si>
  <si>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</si>
  <si>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</si>
  <si>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</si>
  <si>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</si>
  <si>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</si>
  <si>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</si>
  <si>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</si>
  <si>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</si>
  <si>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</si>
  <si>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</si>
  <si>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</si>
  <si>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</si>
  <si>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</si>
  <si>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</si>
  <si>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</si>
  <si>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</si>
  <si>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</si>
  <si>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</si>
  <si>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</si>
  <si>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</si>
  <si>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</si>
  <si>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</si>
  <si>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</si>
  <si>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</si>
  <si>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</si>
  <si>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</si>
  <si>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</si>
  <si>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</si>
  <si>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</si>
  <si>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</si>
  <si>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</si>
  <si>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</si>
  <si>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</si>
  <si>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</si>
  <si>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</si>
  <si>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</si>
  <si>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</si>
  <si>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</si>
  <si>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</si>
  <si>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</si>
  <si>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</si>
  <si>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</si>
  <si>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</si>
  <si>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</si>
  <si>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</si>
  <si>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</si>
  <si>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</si>
  <si>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</si>
  <si>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</si>
  <si>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</si>
  <si>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</si>
  <si>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</si>
  <si>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</si>
  <si>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</si>
  <si>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</si>
  <si>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</si>
  <si>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</si>
  <si>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</si>
  <si>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</si>
  <si>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</si>
  <si>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</si>
  <si>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</si>
  <si>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</si>
  <si>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</si>
  <si>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</si>
  <si>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</si>
  <si>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</si>
  <si>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</si>
  <si>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</si>
  <si>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</si>
  <si>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</si>
  <si>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</si>
  <si>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</si>
  <si>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</si>
  <si>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</si>
  <si>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</si>
  <si>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</si>
  <si>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</si>
  <si>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</si>
  <si>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</si>
  <si>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</si>
  <si>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</si>
  <si>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</si>
  <si>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</si>
  <si>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</si>
  <si>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</si>
  <si>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</si>
  <si>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</si>
  <si>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</si>
  <si>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</si>
  <si>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</si>
  <si>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</si>
  <si>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</si>
  <si>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</si>
  <si>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</si>
  <si>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</si>
  <si>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</si>
  <si>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</si>
  <si>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</si>
  <si>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</si>
  <si>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</si>
  <si>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</si>
  <si>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</si>
  <si>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</si>
  <si>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</si>
  <si>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</si>
  <si>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</si>
  <si>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</si>
  <si>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</si>
  <si>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</si>
  <si>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</si>
  <si>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</si>
  <si>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</si>
  <si>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</si>
  <si>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</si>
  <si>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</si>
  <si>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</si>
  <si>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</si>
  <si>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</si>
  <si>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</si>
  <si>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</si>
  <si>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</si>
  <si>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</si>
  <si>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</si>
  <si>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</si>
  <si>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</si>
  <si>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</si>
  <si>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</si>
  <si>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</si>
  <si>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</si>
  <si>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</si>
  <si>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</si>
  <si>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</si>
  <si>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</si>
  <si>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</si>
  <si>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</si>
  <si>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</si>
  <si>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</si>
  <si>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</si>
  <si>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</si>
  <si>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</si>
  <si>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</si>
  <si>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</si>
  <si>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</si>
  <si>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</si>
  <si>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</si>
  <si>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</si>
  <si>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</si>
  <si>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</si>
  <si>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</si>
  <si>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</si>
  <si>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</si>
  <si>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</si>
  <si>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</si>
  <si>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</si>
  <si>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</si>
  <si>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</si>
  <si>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</si>
  <si>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</si>
  <si>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</si>
  <si>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</si>
  <si>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</si>
  <si>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</si>
  <si>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</si>
  <si>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</si>
  <si>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</si>
  <si>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</si>
  <si>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</si>
  <si>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</si>
  <si>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</si>
  <si>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</si>
  <si>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</si>
  <si>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</si>
  <si>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</si>
  <si>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</si>
  <si>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</si>
  <si>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</si>
  <si>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</si>
  <si>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</si>
  <si>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</si>
  <si>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</si>
  <si>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</si>
  <si>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</si>
  <si>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</si>
  <si>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</si>
  <si>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</si>
  <si>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</si>
  <si>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</si>
  <si>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</si>
  <si>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</si>
  <si>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</si>
  <si>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</si>
  <si>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</si>
  <si>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</si>
  <si>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</si>
  <si>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</si>
  <si>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</si>
  <si>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</si>
  <si>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</si>
  <si>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</si>
  <si>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</si>
  <si>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</si>
  <si>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</si>
  <si>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</si>
  <si>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</si>
  <si>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</si>
  <si>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</si>
  <si>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</si>
  <si>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</si>
  <si>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</si>
  <si>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</si>
  <si>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</si>
  <si>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</si>
  <si>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</si>
  <si>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</si>
  <si>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</si>
  <si>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</si>
  <si>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</si>
  <si>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</si>
  <si>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</si>
  <si>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</si>
  <si>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</si>
  <si>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</si>
  <si>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</si>
  <si>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</si>
  <si>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</si>
  <si>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</si>
  <si>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</si>
  <si>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</si>
  <si>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</si>
  <si>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</si>
  <si>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</si>
  <si>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</si>
  <si>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</si>
  <si>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</si>
  <si>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</si>
  <si>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</si>
  <si>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</si>
  <si>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</si>
  <si>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</si>
  <si>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</si>
  <si>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</si>
  <si>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</si>
  <si>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</si>
  <si>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</si>
  <si>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</si>
  <si>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</si>
  <si>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</si>
  <si>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</si>
  <si>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</si>
  <si>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</si>
  <si>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</si>
  <si>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</si>
  <si>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</si>
  <si>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</si>
  <si>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</si>
  <si>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</si>
  <si>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</si>
  <si>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Літинський районний суд Вінницької області</t>
  </si>
  <si>
    <t>22300. Вінницька область.смт. Літин</t>
  </si>
  <si>
    <t>вул. Героїв Чорнобиля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</si>
  <si>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</si>
  <si>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</si>
  <si>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 Желіховський</t>
  </si>
  <si>
    <t>Г.А. Поляруш</t>
  </si>
  <si>
    <t>(04347) 21405</t>
  </si>
  <si>
    <t>(04347) 20267</t>
  </si>
  <si>
    <t xml:space="preserve">inbox@lit.vn.court.gov.ua </t>
  </si>
  <si>
    <t>19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</si>
</sst>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30</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&amp;C&amp;L259B9493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20</v>
      </c>
      <c r="E17" s="190">
        <v>12</v>
      </c>
      <c r="F17" s="151">
        <v>20</v>
      </c>
      <c r="G17" s="187"/>
      <c r="H17" s="190">
        <v>13</v>
      </c>
      <c r="I17" s="190">
        <v>5</v>
      </c>
      <c r="J17" s="190"/>
      <c r="K17" s="190"/>
      <c r="L17" s="190"/>
      <c r="M17" s="190"/>
      <c r="N17" s="190">
        <v>7</v>
      </c>
      <c r="O17" s="190">
        <v>1</v>
      </c>
      <c r="P17" s="186"/>
      <c r="Q17" s="186"/>
      <c r="R17" s="186">
        <v>5</v>
      </c>
      <c r="S17" s="186"/>
      <c r="T17" s="186"/>
      <c r="U17" s="186">
        <v>7</v>
      </c>
      <c r="V17" s="186"/>
      <c r="W17" s="186"/>
      <c r="X17" s="186"/>
      <c r="Y17" s="186"/>
      <c r="Z17" s="186">
        <v>1</v>
      </c>
      <c r="AA17" s="190">
        <v>7</v>
      </c>
      <c r="AB17" s="186">
        <v>7</v>
      </c>
      <c r="AC17" s="186"/>
      <c r="AD17" s="129"/>
    </row>
    <row r="18" spans="1:30" s="127" customFormat="1" ht="12.75" customHeight="1" x14ac:dyDescent="0.2">
      <c r="A18" s="131">
        <v>11</v>
      </c>
      <c r="B18" s="131" t="s">
        <v>265</v>
      </c>
      <c r="C18" s="131" t="s">
        <v>264</v>
      </c>
      <c r="D18" s="189">
        <v>1</v>
      </c>
      <c r="E18" s="190">
        <v>1</v>
      </c>
      <c r="F18" s="151">
        <v>1</v>
      </c>
      <c r="G18" s="187"/>
      <c r="H18" s="190">
        <v>1</v>
      </c>
      <c r="I18" s="190"/>
      <c r="J18" s="190"/>
      <c r="K18" s="190"/>
      <c r="L18" s="190"/>
      <c r="M18" s="190"/>
      <c r="N18" s="190"/>
      <c r="O18" s="190">
        <v>1</v>
      </c>
      <c r="P18" s="186"/>
      <c r="Q18" s="186"/>
      <c r="R18" s="186"/>
      <c r="S18" s="186"/>
      <c r="T18" s="186"/>
      <c r="U18" s="186"/>
      <c r="V18" s="186"/>
      <c r="W18" s="186"/>
      <c r="X18" s="186"/>
      <c r="Y18" s="186"/>
      <c r="Z18" s="186">
        <v>1</v>
      </c>
      <c r="AA18" s="190"/>
      <c r="AB18" s="186"/>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5</v>
      </c>
      <c r="E24" s="190">
        <v>2</v>
      </c>
      <c r="F24" s="151">
        <v>5</v>
      </c>
      <c r="G24" s="187"/>
      <c r="H24" s="190">
        <v>2</v>
      </c>
      <c r="I24" s="190">
        <v>2</v>
      </c>
      <c r="J24" s="190"/>
      <c r="K24" s="190"/>
      <c r="L24" s="190"/>
      <c r="M24" s="190"/>
      <c r="N24" s="190"/>
      <c r="O24" s="190"/>
      <c r="P24" s="186"/>
      <c r="Q24" s="186"/>
      <c r="R24" s="186">
        <v>2</v>
      </c>
      <c r="S24" s="186"/>
      <c r="T24" s="186"/>
      <c r="U24" s="186"/>
      <c r="V24" s="186"/>
      <c r="W24" s="186"/>
      <c r="X24" s="186"/>
      <c r="Y24" s="186"/>
      <c r="Z24" s="186"/>
      <c r="AA24" s="190">
        <v>3</v>
      </c>
      <c r="AB24" s="186">
        <v>3</v>
      </c>
      <c r="AC24" s="186"/>
      <c r="AD24" s="175"/>
    </row>
    <row r="25" spans="1:30" s="127" customFormat="1" ht="12.75" customHeight="1" x14ac:dyDescent="0.2">
      <c r="A25" s="131">
        <v>18</v>
      </c>
      <c r="B25" s="131" t="s">
        <v>279</v>
      </c>
      <c r="C25" s="131" t="s">
        <v>278</v>
      </c>
      <c r="D25" s="189">
        <v>5</v>
      </c>
      <c r="E25" s="190">
        <v>2</v>
      </c>
      <c r="F25" s="151">
        <v>5</v>
      </c>
      <c r="G25" s="187"/>
      <c r="H25" s="190">
        <v>4</v>
      </c>
      <c r="I25" s="190"/>
      <c r="J25" s="190"/>
      <c r="K25" s="190"/>
      <c r="L25" s="190"/>
      <c r="M25" s="190"/>
      <c r="N25" s="190">
        <v>4</v>
      </c>
      <c r="O25" s="190"/>
      <c r="P25" s="186"/>
      <c r="Q25" s="186"/>
      <c r="R25" s="186"/>
      <c r="S25" s="186"/>
      <c r="T25" s="186"/>
      <c r="U25" s="186">
        <v>4</v>
      </c>
      <c r="V25" s="186"/>
      <c r="W25" s="186"/>
      <c r="X25" s="186"/>
      <c r="Y25" s="186"/>
      <c r="Z25" s="186"/>
      <c r="AA25" s="190">
        <v>1</v>
      </c>
      <c r="AB25" s="186">
        <v>1</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8</v>
      </c>
      <c r="E28" s="190">
        <v>7</v>
      </c>
      <c r="F28" s="151">
        <v>8</v>
      </c>
      <c r="G28" s="187"/>
      <c r="H28" s="190">
        <v>5</v>
      </c>
      <c r="I28" s="190">
        <v>2</v>
      </c>
      <c r="J28" s="190"/>
      <c r="K28" s="190"/>
      <c r="L28" s="190"/>
      <c r="M28" s="190"/>
      <c r="N28" s="190">
        <v>3</v>
      </c>
      <c r="O28" s="190"/>
      <c r="P28" s="186"/>
      <c r="Q28" s="186"/>
      <c r="R28" s="186">
        <v>2</v>
      </c>
      <c r="S28" s="186"/>
      <c r="T28" s="186"/>
      <c r="U28" s="186">
        <v>3</v>
      </c>
      <c r="V28" s="186"/>
      <c r="W28" s="186"/>
      <c r="X28" s="186"/>
      <c r="Y28" s="186"/>
      <c r="Z28" s="186"/>
      <c r="AA28" s="190">
        <v>3</v>
      </c>
      <c r="AB28" s="186">
        <v>3</v>
      </c>
      <c r="AC28" s="186"/>
      <c r="AD28" s="175"/>
    </row>
    <row r="29" spans="1:30" s="127" customFormat="1" ht="12.75" hidden="1" customHeight="1" x14ac:dyDescent="0.2">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x14ac:dyDescent="0.2">
      <c r="A30" s="131">
        <v>23</v>
      </c>
      <c r="B30" s="131" t="s">
        <v>959</v>
      </c>
      <c r="C30" s="131" t="s">
        <v>960</v>
      </c>
      <c r="D30" s="189">
        <v>1</v>
      </c>
      <c r="E30" s="190"/>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x14ac:dyDescent="0.2">
      <c r="A50" s="131">
        <v>43</v>
      </c>
      <c r="B50" s="132" t="s">
        <v>317</v>
      </c>
      <c r="C50" s="132" t="s">
        <v>1042</v>
      </c>
      <c r="D50" s="189">
        <v>1</v>
      </c>
      <c r="E50" s="190"/>
      <c r="F50" s="151">
        <v>2</v>
      </c>
      <c r="G50" s="187"/>
      <c r="H50" s="190"/>
      <c r="I50" s="190"/>
      <c r="J50" s="190"/>
      <c r="K50" s="190"/>
      <c r="L50" s="190"/>
      <c r="M50" s="190"/>
      <c r="N50" s="190"/>
      <c r="O50" s="190"/>
      <c r="P50" s="186"/>
      <c r="Q50" s="186"/>
      <c r="R50" s="186"/>
      <c r="S50" s="186"/>
      <c r="T50" s="186"/>
      <c r="U50" s="186"/>
      <c r="V50" s="186"/>
      <c r="W50" s="186"/>
      <c r="X50" s="186"/>
      <c r="Y50" s="186"/>
      <c r="Z50" s="186"/>
      <c r="AA50" s="190">
        <v>1</v>
      </c>
      <c r="AB50" s="186">
        <v>2</v>
      </c>
      <c r="AC50" s="186"/>
      <c r="AD50" s="129"/>
    </row>
    <row r="51" spans="1:30" s="127" customFormat="1" ht="12.75" customHeight="1" x14ac:dyDescent="0.2">
      <c r="A51" s="131">
        <v>44</v>
      </c>
      <c r="B51" s="131" t="s">
        <v>319</v>
      </c>
      <c r="C51" s="131" t="s">
        <v>318</v>
      </c>
      <c r="D51" s="189">
        <v>1</v>
      </c>
      <c r="E51" s="190"/>
      <c r="F51" s="151">
        <v>2</v>
      </c>
      <c r="G51" s="187"/>
      <c r="H51" s="190"/>
      <c r="I51" s="190"/>
      <c r="J51" s="190"/>
      <c r="K51" s="190"/>
      <c r="L51" s="190"/>
      <c r="M51" s="190"/>
      <c r="N51" s="190"/>
      <c r="O51" s="190"/>
      <c r="P51" s="186"/>
      <c r="Q51" s="186"/>
      <c r="R51" s="186"/>
      <c r="S51" s="186"/>
      <c r="T51" s="186"/>
      <c r="U51" s="186"/>
      <c r="V51" s="186"/>
      <c r="W51" s="186"/>
      <c r="X51" s="186"/>
      <c r="Y51" s="186"/>
      <c r="Z51" s="186"/>
      <c r="AA51" s="190">
        <v>1</v>
      </c>
      <c r="AB51" s="186">
        <v>2</v>
      </c>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1</v>
      </c>
      <c r="E61" s="190">
        <v>1</v>
      </c>
      <c r="F61" s="151">
        <v>1</v>
      </c>
      <c r="G61" s="187"/>
      <c r="H61" s="190">
        <v>1</v>
      </c>
      <c r="I61" s="190">
        <v>1</v>
      </c>
      <c r="J61" s="190"/>
      <c r="K61" s="190"/>
      <c r="L61" s="190"/>
      <c r="M61" s="190"/>
      <c r="N61" s="190"/>
      <c r="O61" s="190"/>
      <c r="P61" s="186"/>
      <c r="Q61" s="186"/>
      <c r="R61" s="186">
        <v>1</v>
      </c>
      <c r="S61" s="186"/>
      <c r="T61" s="186"/>
      <c r="U61" s="186"/>
      <c r="V61" s="186"/>
      <c r="W61" s="186"/>
      <c r="X61" s="186"/>
      <c r="Y61" s="186"/>
      <c r="Z61" s="186"/>
      <c r="AA61" s="190"/>
      <c r="AB61" s="186"/>
      <c r="AC61" s="186"/>
      <c r="AD61" s="129"/>
    </row>
    <row r="62" spans="1:30" s="127" customFormat="1" ht="12.75" hidden="1" customHeight="1" x14ac:dyDescent="0.2">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x14ac:dyDescent="0.2">
      <c r="A63" s="131">
        <v>56</v>
      </c>
      <c r="B63" s="131" t="s">
        <v>336</v>
      </c>
      <c r="C63" s="131" t="s">
        <v>335</v>
      </c>
      <c r="D63" s="189">
        <v>1</v>
      </c>
      <c r="E63" s="190">
        <v>1</v>
      </c>
      <c r="F63" s="151">
        <v>1</v>
      </c>
      <c r="G63" s="187"/>
      <c r="H63" s="190">
        <v>1</v>
      </c>
      <c r="I63" s="190">
        <v>1</v>
      </c>
      <c r="J63" s="190"/>
      <c r="K63" s="190"/>
      <c r="L63" s="190"/>
      <c r="M63" s="190"/>
      <c r="N63" s="190"/>
      <c r="O63" s="190"/>
      <c r="P63" s="186"/>
      <c r="Q63" s="186"/>
      <c r="R63" s="186">
        <v>1</v>
      </c>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hidden="1" customHeight="1" x14ac:dyDescent="0.2">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35</v>
      </c>
      <c r="E101" s="190">
        <v>11</v>
      </c>
      <c r="F101" s="151">
        <v>43</v>
      </c>
      <c r="G101" s="187">
        <v>3</v>
      </c>
      <c r="H101" s="190">
        <v>27</v>
      </c>
      <c r="I101" s="190">
        <v>24</v>
      </c>
      <c r="J101" s="190">
        <v>1</v>
      </c>
      <c r="K101" s="190"/>
      <c r="L101" s="190"/>
      <c r="M101" s="190"/>
      <c r="N101" s="190">
        <v>2</v>
      </c>
      <c r="O101" s="190"/>
      <c r="P101" s="186"/>
      <c r="Q101" s="186">
        <v>1</v>
      </c>
      <c r="R101" s="186">
        <v>29</v>
      </c>
      <c r="S101" s="186"/>
      <c r="T101" s="186"/>
      <c r="U101" s="186">
        <v>4</v>
      </c>
      <c r="V101" s="186"/>
      <c r="W101" s="186">
        <v>1</v>
      </c>
      <c r="X101" s="186"/>
      <c r="Y101" s="186"/>
      <c r="Z101" s="186"/>
      <c r="AA101" s="190">
        <v>8</v>
      </c>
      <c r="AB101" s="186">
        <v>9</v>
      </c>
      <c r="AC101" s="186"/>
      <c r="AD101" s="129"/>
    </row>
    <row r="102" spans="1:30" s="127" customFormat="1" ht="12.75" customHeight="1" x14ac:dyDescent="0.2">
      <c r="A102" s="131">
        <v>95</v>
      </c>
      <c r="B102" s="131" t="s">
        <v>396</v>
      </c>
      <c r="C102" s="131" t="s">
        <v>395</v>
      </c>
      <c r="D102" s="189">
        <v>29</v>
      </c>
      <c r="E102" s="190">
        <v>9</v>
      </c>
      <c r="F102" s="151">
        <v>34</v>
      </c>
      <c r="G102" s="187"/>
      <c r="H102" s="190">
        <v>23</v>
      </c>
      <c r="I102" s="190">
        <v>22</v>
      </c>
      <c r="J102" s="190">
        <v>1</v>
      </c>
      <c r="K102" s="190"/>
      <c r="L102" s="190"/>
      <c r="M102" s="190"/>
      <c r="N102" s="190"/>
      <c r="O102" s="190"/>
      <c r="P102" s="186"/>
      <c r="Q102" s="186">
        <v>1</v>
      </c>
      <c r="R102" s="186">
        <v>27</v>
      </c>
      <c r="S102" s="186"/>
      <c r="T102" s="186"/>
      <c r="U102" s="186"/>
      <c r="V102" s="186"/>
      <c r="W102" s="186">
        <v>1</v>
      </c>
      <c r="X102" s="186"/>
      <c r="Y102" s="186"/>
      <c r="Z102" s="186"/>
      <c r="AA102" s="190">
        <v>6</v>
      </c>
      <c r="AB102" s="186">
        <v>6</v>
      </c>
      <c r="AC102" s="186"/>
      <c r="AD102" s="175"/>
    </row>
    <row r="103" spans="1:30" s="127" customFormat="1" ht="12.75" customHeight="1" x14ac:dyDescent="0.2">
      <c r="A103" s="131">
        <v>96</v>
      </c>
      <c r="B103" s="131" t="s">
        <v>398</v>
      </c>
      <c r="C103" s="131" t="s">
        <v>397</v>
      </c>
      <c r="D103" s="189">
        <v>2</v>
      </c>
      <c r="E103" s="190"/>
      <c r="F103" s="151">
        <v>2</v>
      </c>
      <c r="G103" s="187"/>
      <c r="H103" s="190">
        <v>2</v>
      </c>
      <c r="I103" s="190">
        <v>2</v>
      </c>
      <c r="J103" s="190"/>
      <c r="K103" s="190"/>
      <c r="L103" s="190"/>
      <c r="M103" s="190"/>
      <c r="N103" s="190"/>
      <c r="O103" s="190"/>
      <c r="P103" s="186"/>
      <c r="Q103" s="186"/>
      <c r="R103" s="186">
        <v>2</v>
      </c>
      <c r="S103" s="186"/>
      <c r="T103" s="186"/>
      <c r="U103" s="186"/>
      <c r="V103" s="186"/>
      <c r="W103" s="186"/>
      <c r="X103" s="186"/>
      <c r="Y103" s="186"/>
      <c r="Z103" s="186"/>
      <c r="AA103" s="190"/>
      <c r="AB103" s="186"/>
      <c r="AC103" s="186"/>
      <c r="AD103" s="175"/>
    </row>
    <row r="104" spans="1:30" s="127" customFormat="1" ht="12.75" customHeight="1" x14ac:dyDescent="0.2">
      <c r="A104" s="131">
        <v>97</v>
      </c>
      <c r="B104" s="131" t="s">
        <v>400</v>
      </c>
      <c r="C104" s="131" t="s">
        <v>399</v>
      </c>
      <c r="D104" s="189">
        <v>1</v>
      </c>
      <c r="E104" s="190"/>
      <c r="F104" s="151">
        <v>2</v>
      </c>
      <c r="G104" s="187"/>
      <c r="H104" s="190"/>
      <c r="I104" s="190"/>
      <c r="J104" s="190"/>
      <c r="K104" s="190"/>
      <c r="L104" s="190"/>
      <c r="M104" s="190"/>
      <c r="N104" s="190"/>
      <c r="O104" s="190"/>
      <c r="P104" s="186"/>
      <c r="Q104" s="186"/>
      <c r="R104" s="186"/>
      <c r="S104" s="186"/>
      <c r="T104" s="186"/>
      <c r="U104" s="186"/>
      <c r="V104" s="186"/>
      <c r="W104" s="186"/>
      <c r="X104" s="186"/>
      <c r="Y104" s="186"/>
      <c r="Z104" s="186"/>
      <c r="AA104" s="190">
        <v>1</v>
      </c>
      <c r="AB104" s="186">
        <v>2</v>
      </c>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406</v>
      </c>
      <c r="C107" s="131" t="s">
        <v>405</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x14ac:dyDescent="0.2">
      <c r="A108" s="131">
        <v>101</v>
      </c>
      <c r="B108" s="131" t="s">
        <v>408</v>
      </c>
      <c r="C108" s="131" t="s">
        <v>407</v>
      </c>
      <c r="D108" s="189">
        <v>3</v>
      </c>
      <c r="E108" s="190">
        <v>2</v>
      </c>
      <c r="F108" s="151">
        <v>5</v>
      </c>
      <c r="G108" s="187">
        <v>3</v>
      </c>
      <c r="H108" s="190">
        <v>2</v>
      </c>
      <c r="I108" s="190"/>
      <c r="J108" s="190"/>
      <c r="K108" s="190"/>
      <c r="L108" s="190"/>
      <c r="M108" s="190"/>
      <c r="N108" s="190">
        <v>2</v>
      </c>
      <c r="O108" s="190"/>
      <c r="P108" s="186"/>
      <c r="Q108" s="186"/>
      <c r="R108" s="186"/>
      <c r="S108" s="186"/>
      <c r="T108" s="186"/>
      <c r="U108" s="186">
        <v>4</v>
      </c>
      <c r="V108" s="186"/>
      <c r="W108" s="186"/>
      <c r="X108" s="186"/>
      <c r="Y108" s="186"/>
      <c r="Z108" s="186"/>
      <c r="AA108" s="190">
        <v>1</v>
      </c>
      <c r="AB108" s="186">
        <v>1</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hidden="1" customHeight="1" x14ac:dyDescent="0.2">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5</v>
      </c>
      <c r="E172" s="190">
        <v>5</v>
      </c>
      <c r="F172" s="151">
        <v>5</v>
      </c>
      <c r="G172" s="187">
        <v>2</v>
      </c>
      <c r="H172" s="190">
        <v>5</v>
      </c>
      <c r="I172" s="190">
        <v>5</v>
      </c>
      <c r="J172" s="190"/>
      <c r="K172" s="190">
        <v>3</v>
      </c>
      <c r="L172" s="190"/>
      <c r="M172" s="190"/>
      <c r="N172" s="190"/>
      <c r="O172" s="190"/>
      <c r="P172" s="186"/>
      <c r="Q172" s="186"/>
      <c r="R172" s="186">
        <v>5</v>
      </c>
      <c r="S172" s="186">
        <v>1</v>
      </c>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5</v>
      </c>
      <c r="E186" s="190">
        <v>5</v>
      </c>
      <c r="F186" s="151">
        <v>5</v>
      </c>
      <c r="G186" s="187">
        <v>2</v>
      </c>
      <c r="H186" s="190">
        <v>5</v>
      </c>
      <c r="I186" s="190">
        <v>5</v>
      </c>
      <c r="J186" s="190"/>
      <c r="K186" s="190">
        <v>3</v>
      </c>
      <c r="L186" s="190"/>
      <c r="M186" s="190"/>
      <c r="N186" s="190"/>
      <c r="O186" s="190"/>
      <c r="P186" s="186"/>
      <c r="Q186" s="186"/>
      <c r="R186" s="186">
        <v>5</v>
      </c>
      <c r="S186" s="186">
        <v>1</v>
      </c>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1</v>
      </c>
      <c r="E195" s="190">
        <v>1</v>
      </c>
      <c r="F195" s="151">
        <v>1</v>
      </c>
      <c r="G195" s="187"/>
      <c r="H195" s="190">
        <v>1</v>
      </c>
      <c r="I195" s="190">
        <v>1</v>
      </c>
      <c r="J195" s="190"/>
      <c r="K195" s="190"/>
      <c r="L195" s="190"/>
      <c r="M195" s="190"/>
      <c r="N195" s="190"/>
      <c r="O195" s="190"/>
      <c r="P195" s="186"/>
      <c r="Q195" s="186"/>
      <c r="R195" s="186">
        <v>1</v>
      </c>
      <c r="S195" s="186"/>
      <c r="T195" s="186"/>
      <c r="U195" s="186"/>
      <c r="V195" s="186"/>
      <c r="W195" s="186"/>
      <c r="X195" s="186"/>
      <c r="Y195" s="186"/>
      <c r="Z195" s="186"/>
      <c r="AA195" s="190"/>
      <c r="AB195" s="186"/>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1</v>
      </c>
      <c r="E212" s="190">
        <v>1</v>
      </c>
      <c r="F212" s="151">
        <v>1</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13</v>
      </c>
      <c r="E230" s="190">
        <v>2</v>
      </c>
      <c r="F230" s="151">
        <v>13</v>
      </c>
      <c r="G230" s="187"/>
      <c r="H230" s="190">
        <v>9</v>
      </c>
      <c r="I230" s="190">
        <v>4</v>
      </c>
      <c r="J230" s="190"/>
      <c r="K230" s="190"/>
      <c r="L230" s="190"/>
      <c r="M230" s="190"/>
      <c r="N230" s="190">
        <v>5</v>
      </c>
      <c r="O230" s="190"/>
      <c r="P230" s="186"/>
      <c r="Q230" s="186"/>
      <c r="R230" s="186">
        <v>4</v>
      </c>
      <c r="S230" s="186"/>
      <c r="T230" s="186"/>
      <c r="U230" s="186">
        <v>5</v>
      </c>
      <c r="V230" s="186"/>
      <c r="W230" s="186"/>
      <c r="X230" s="186"/>
      <c r="Y230" s="186"/>
      <c r="Z230" s="186"/>
      <c r="AA230" s="190">
        <v>4</v>
      </c>
      <c r="AB230" s="186">
        <v>4</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9</v>
      </c>
      <c r="E242" s="190">
        <v>1</v>
      </c>
      <c r="F242" s="151">
        <v>10</v>
      </c>
      <c r="G242" s="187"/>
      <c r="H242" s="190">
        <v>7</v>
      </c>
      <c r="I242" s="190">
        <v>3</v>
      </c>
      <c r="J242" s="190"/>
      <c r="K242" s="190"/>
      <c r="L242" s="190"/>
      <c r="M242" s="190"/>
      <c r="N242" s="190">
        <v>4</v>
      </c>
      <c r="O242" s="190"/>
      <c r="P242" s="186"/>
      <c r="Q242" s="186"/>
      <c r="R242" s="186">
        <v>3</v>
      </c>
      <c r="S242" s="186"/>
      <c r="T242" s="186"/>
      <c r="U242" s="186">
        <v>4</v>
      </c>
      <c r="V242" s="186"/>
      <c r="W242" s="186"/>
      <c r="X242" s="186"/>
      <c r="Y242" s="186"/>
      <c r="Z242" s="186"/>
      <c r="AA242" s="190">
        <v>2</v>
      </c>
      <c r="AB242" s="186">
        <v>3</v>
      </c>
      <c r="AC242" s="186"/>
      <c r="AD242" s="175"/>
    </row>
    <row r="243" spans="1:30" s="127" customFormat="1" ht="12.75" customHeight="1" x14ac:dyDescent="0.2">
      <c r="A243" s="131">
        <v>236</v>
      </c>
      <c r="B243" s="131" t="s">
        <v>994</v>
      </c>
      <c r="C243" s="131" t="s">
        <v>1022</v>
      </c>
      <c r="D243" s="189">
        <v>1</v>
      </c>
      <c r="E243" s="190">
        <v>1</v>
      </c>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3</v>
      </c>
      <c r="E246" s="190"/>
      <c r="F246" s="151">
        <v>3</v>
      </c>
      <c r="G246" s="187"/>
      <c r="H246" s="190">
        <v>2</v>
      </c>
      <c r="I246" s="190">
        <v>1</v>
      </c>
      <c r="J246" s="190"/>
      <c r="K246" s="190"/>
      <c r="L246" s="190"/>
      <c r="M246" s="190"/>
      <c r="N246" s="190">
        <v>1</v>
      </c>
      <c r="O246" s="190"/>
      <c r="P246" s="186"/>
      <c r="Q246" s="186"/>
      <c r="R246" s="186">
        <v>1</v>
      </c>
      <c r="S246" s="186"/>
      <c r="T246" s="186"/>
      <c r="U246" s="186">
        <v>1</v>
      </c>
      <c r="V246" s="186"/>
      <c r="W246" s="186"/>
      <c r="X246" s="186"/>
      <c r="Y246" s="186"/>
      <c r="Z246" s="186"/>
      <c r="AA246" s="190">
        <v>1</v>
      </c>
      <c r="AB246" s="186">
        <v>1</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9</v>
      </c>
      <c r="E250" s="190">
        <v>3</v>
      </c>
      <c r="F250" s="151">
        <v>10</v>
      </c>
      <c r="G250" s="187"/>
      <c r="H250" s="190">
        <v>5</v>
      </c>
      <c r="I250" s="190">
        <v>5</v>
      </c>
      <c r="J250" s="190"/>
      <c r="K250" s="190"/>
      <c r="L250" s="190"/>
      <c r="M250" s="190"/>
      <c r="N250" s="190"/>
      <c r="O250" s="190"/>
      <c r="P250" s="186"/>
      <c r="Q250" s="186"/>
      <c r="R250" s="186">
        <v>5</v>
      </c>
      <c r="S250" s="186"/>
      <c r="T250" s="186"/>
      <c r="U250" s="186"/>
      <c r="V250" s="186"/>
      <c r="W250" s="186"/>
      <c r="X250" s="186"/>
      <c r="Y250" s="186"/>
      <c r="Z250" s="186"/>
      <c r="AA250" s="190">
        <v>4</v>
      </c>
      <c r="AB250" s="186">
        <v>5</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7</v>
      </c>
      <c r="E254" s="190">
        <v>2</v>
      </c>
      <c r="F254" s="151">
        <v>8</v>
      </c>
      <c r="G254" s="187"/>
      <c r="H254" s="190">
        <v>5</v>
      </c>
      <c r="I254" s="190">
        <v>5</v>
      </c>
      <c r="J254" s="190"/>
      <c r="K254" s="190"/>
      <c r="L254" s="190"/>
      <c r="M254" s="190"/>
      <c r="N254" s="190"/>
      <c r="O254" s="190"/>
      <c r="P254" s="186"/>
      <c r="Q254" s="186"/>
      <c r="R254" s="186">
        <v>5</v>
      </c>
      <c r="S254" s="186"/>
      <c r="T254" s="186"/>
      <c r="U254" s="186"/>
      <c r="V254" s="186"/>
      <c r="W254" s="186"/>
      <c r="X254" s="186"/>
      <c r="Y254" s="186"/>
      <c r="Z254" s="186"/>
      <c r="AA254" s="190">
        <v>2</v>
      </c>
      <c r="AB254" s="186">
        <v>3</v>
      </c>
      <c r="AC254" s="186"/>
      <c r="AD254" s="175"/>
    </row>
    <row r="255" spans="1:30" s="127" customFormat="1" ht="12.75" customHeight="1" x14ac:dyDescent="0.2">
      <c r="A255" s="131">
        <v>248</v>
      </c>
      <c r="B255" s="131" t="s">
        <v>638</v>
      </c>
      <c r="C255" s="131" t="s">
        <v>637</v>
      </c>
      <c r="D255" s="189">
        <v>1</v>
      </c>
      <c r="E255" s="190">
        <v>1</v>
      </c>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x14ac:dyDescent="0.2">
      <c r="A264" s="131">
        <v>257</v>
      </c>
      <c r="B264" s="131">
        <v>303</v>
      </c>
      <c r="C264" s="131" t="s">
        <v>649</v>
      </c>
      <c r="D264" s="189">
        <v>1</v>
      </c>
      <c r="E264" s="190"/>
      <c r="F264" s="151">
        <v>1</v>
      </c>
      <c r="G264" s="187"/>
      <c r="H264" s="190"/>
      <c r="I264" s="190"/>
      <c r="J264" s="190"/>
      <c r="K264" s="190"/>
      <c r="L264" s="190"/>
      <c r="M264" s="190"/>
      <c r="N264" s="190"/>
      <c r="O264" s="190"/>
      <c r="P264" s="186"/>
      <c r="Q264" s="186"/>
      <c r="R264" s="186"/>
      <c r="S264" s="186"/>
      <c r="T264" s="186"/>
      <c r="U264" s="186"/>
      <c r="V264" s="186"/>
      <c r="W264" s="186"/>
      <c r="X264" s="186"/>
      <c r="Y264" s="186"/>
      <c r="Z264" s="186"/>
      <c r="AA264" s="190">
        <v>1</v>
      </c>
      <c r="AB264" s="186">
        <v>1</v>
      </c>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17</v>
      </c>
      <c r="E266" s="190">
        <v>9</v>
      </c>
      <c r="F266" s="151">
        <v>25</v>
      </c>
      <c r="G266" s="187"/>
      <c r="H266" s="190">
        <v>11</v>
      </c>
      <c r="I266" s="190">
        <v>9</v>
      </c>
      <c r="J266" s="190"/>
      <c r="K266" s="190">
        <v>2</v>
      </c>
      <c r="L266" s="190"/>
      <c r="M266" s="190"/>
      <c r="N266" s="190">
        <v>2</v>
      </c>
      <c r="O266" s="190"/>
      <c r="P266" s="186"/>
      <c r="Q266" s="186"/>
      <c r="R266" s="186">
        <v>9</v>
      </c>
      <c r="S266" s="186"/>
      <c r="T266" s="186"/>
      <c r="U266" s="186">
        <v>2</v>
      </c>
      <c r="V266" s="186"/>
      <c r="W266" s="186"/>
      <c r="X266" s="186"/>
      <c r="Y266" s="186"/>
      <c r="Z266" s="186"/>
      <c r="AA266" s="190">
        <v>6</v>
      </c>
      <c r="AB266" s="186">
        <v>14</v>
      </c>
      <c r="AC266" s="186"/>
      <c r="AD266" s="129"/>
    </row>
    <row r="267" spans="1:30" s="128" customFormat="1" ht="12.75" customHeight="1" x14ac:dyDescent="0.2">
      <c r="A267" s="131">
        <v>260</v>
      </c>
      <c r="B267" s="132" t="s">
        <v>653</v>
      </c>
      <c r="C267" s="132" t="s">
        <v>1052</v>
      </c>
      <c r="D267" s="189">
        <v>17</v>
      </c>
      <c r="E267" s="190">
        <v>9</v>
      </c>
      <c r="F267" s="151">
        <v>25</v>
      </c>
      <c r="G267" s="187"/>
      <c r="H267" s="190">
        <v>11</v>
      </c>
      <c r="I267" s="190">
        <v>9</v>
      </c>
      <c r="J267" s="190"/>
      <c r="K267" s="190">
        <v>2</v>
      </c>
      <c r="L267" s="190"/>
      <c r="M267" s="190"/>
      <c r="N267" s="190">
        <v>2</v>
      </c>
      <c r="O267" s="190"/>
      <c r="P267" s="186"/>
      <c r="Q267" s="186"/>
      <c r="R267" s="186">
        <v>9</v>
      </c>
      <c r="S267" s="186"/>
      <c r="T267" s="186"/>
      <c r="U267" s="186">
        <v>2</v>
      </c>
      <c r="V267" s="186"/>
      <c r="W267" s="186"/>
      <c r="X267" s="186"/>
      <c r="Y267" s="186"/>
      <c r="Z267" s="186"/>
      <c r="AA267" s="190">
        <v>6</v>
      </c>
      <c r="AB267" s="186">
        <v>14</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6</v>
      </c>
      <c r="E270" s="190">
        <v>3</v>
      </c>
      <c r="F270" s="151">
        <v>13</v>
      </c>
      <c r="G270" s="187"/>
      <c r="H270" s="190">
        <v>2</v>
      </c>
      <c r="I270" s="190">
        <v>2</v>
      </c>
      <c r="J270" s="190"/>
      <c r="K270" s="190">
        <v>1</v>
      </c>
      <c r="L270" s="190"/>
      <c r="M270" s="190"/>
      <c r="N270" s="190"/>
      <c r="O270" s="190"/>
      <c r="P270" s="186"/>
      <c r="Q270" s="186"/>
      <c r="R270" s="186">
        <v>2</v>
      </c>
      <c r="S270" s="186"/>
      <c r="T270" s="186"/>
      <c r="U270" s="186"/>
      <c r="V270" s="186"/>
      <c r="W270" s="186"/>
      <c r="X270" s="186"/>
      <c r="Y270" s="186"/>
      <c r="Z270" s="186"/>
      <c r="AA270" s="190">
        <v>4</v>
      </c>
      <c r="AB270" s="186">
        <v>11</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9</v>
      </c>
      <c r="E272" s="190">
        <v>5</v>
      </c>
      <c r="F272" s="151">
        <v>9</v>
      </c>
      <c r="G272" s="187"/>
      <c r="H272" s="190">
        <v>8</v>
      </c>
      <c r="I272" s="190">
        <v>7</v>
      </c>
      <c r="J272" s="190"/>
      <c r="K272" s="190">
        <v>1</v>
      </c>
      <c r="L272" s="190"/>
      <c r="M272" s="190"/>
      <c r="N272" s="190">
        <v>1</v>
      </c>
      <c r="O272" s="190"/>
      <c r="P272" s="186"/>
      <c r="Q272" s="186"/>
      <c r="R272" s="186">
        <v>7</v>
      </c>
      <c r="S272" s="186"/>
      <c r="T272" s="186"/>
      <c r="U272" s="186">
        <v>1</v>
      </c>
      <c r="V272" s="186"/>
      <c r="W272" s="186"/>
      <c r="X272" s="186"/>
      <c r="Y272" s="186"/>
      <c r="Z272" s="186"/>
      <c r="AA272" s="190">
        <v>1</v>
      </c>
      <c r="AB272" s="186">
        <v>1</v>
      </c>
      <c r="AC272" s="186"/>
      <c r="AD272" s="175"/>
    </row>
    <row r="273" spans="1:30" s="127" customFormat="1" ht="12.75" customHeight="1" x14ac:dyDescent="0.2">
      <c r="A273" s="131">
        <v>266</v>
      </c>
      <c r="B273" s="131" t="s">
        <v>665</v>
      </c>
      <c r="C273" s="131" t="s">
        <v>664</v>
      </c>
      <c r="D273" s="189">
        <v>2</v>
      </c>
      <c r="E273" s="190">
        <v>1</v>
      </c>
      <c r="F273" s="151">
        <v>2</v>
      </c>
      <c r="G273" s="187"/>
      <c r="H273" s="190">
        <v>1</v>
      </c>
      <c r="I273" s="190"/>
      <c r="J273" s="190"/>
      <c r="K273" s="190"/>
      <c r="L273" s="190"/>
      <c r="M273" s="190"/>
      <c r="N273" s="190">
        <v>1</v>
      </c>
      <c r="O273" s="190"/>
      <c r="P273" s="186"/>
      <c r="Q273" s="186"/>
      <c r="R273" s="186"/>
      <c r="S273" s="186"/>
      <c r="T273" s="186"/>
      <c r="U273" s="186">
        <v>1</v>
      </c>
      <c r="V273" s="186"/>
      <c r="W273" s="186"/>
      <c r="X273" s="186"/>
      <c r="Y273" s="186"/>
      <c r="Z273" s="186"/>
      <c r="AA273" s="190">
        <v>1</v>
      </c>
      <c r="AB273" s="186">
        <v>1</v>
      </c>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x14ac:dyDescent="0.2">
      <c r="A280" s="131">
        <v>273</v>
      </c>
      <c r="B280" s="131" t="s">
        <v>678</v>
      </c>
      <c r="C280" s="131" t="s">
        <v>677</v>
      </c>
      <c r="D280" s="189"/>
      <c r="E280" s="190"/>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v>1</v>
      </c>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v>
      </c>
      <c r="E293" s="190"/>
      <c r="F293" s="151">
        <v>1</v>
      </c>
      <c r="G293" s="187"/>
      <c r="H293" s="190">
        <v>1</v>
      </c>
      <c r="I293" s="190">
        <v>1</v>
      </c>
      <c r="J293" s="190"/>
      <c r="K293" s="190"/>
      <c r="L293" s="190"/>
      <c r="M293" s="190"/>
      <c r="N293" s="190"/>
      <c r="O293" s="190"/>
      <c r="P293" s="186"/>
      <c r="Q293" s="186"/>
      <c r="R293" s="186">
        <v>1</v>
      </c>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x14ac:dyDescent="0.2">
      <c r="A302" s="131">
        <v>295</v>
      </c>
      <c r="B302" s="131" t="s">
        <v>712</v>
      </c>
      <c r="C302" s="131" t="s">
        <v>711</v>
      </c>
      <c r="D302" s="189">
        <v>1</v>
      </c>
      <c r="E302" s="190"/>
      <c r="F302" s="151">
        <v>1</v>
      </c>
      <c r="G302" s="187"/>
      <c r="H302" s="190">
        <v>1</v>
      </c>
      <c r="I302" s="190">
        <v>1</v>
      </c>
      <c r="J302" s="190"/>
      <c r="K302" s="190"/>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9</v>
      </c>
      <c r="E306" s="190">
        <v>8</v>
      </c>
      <c r="F306" s="151">
        <v>9</v>
      </c>
      <c r="G306" s="187">
        <v>1</v>
      </c>
      <c r="H306" s="190">
        <v>8</v>
      </c>
      <c r="I306" s="190">
        <v>6</v>
      </c>
      <c r="J306" s="190">
        <v>1</v>
      </c>
      <c r="K306" s="190"/>
      <c r="L306" s="190"/>
      <c r="M306" s="190"/>
      <c r="N306" s="190">
        <v>2</v>
      </c>
      <c r="O306" s="190"/>
      <c r="P306" s="186"/>
      <c r="Q306" s="186"/>
      <c r="R306" s="186">
        <v>6</v>
      </c>
      <c r="S306" s="186">
        <v>1</v>
      </c>
      <c r="T306" s="186"/>
      <c r="U306" s="186">
        <v>2</v>
      </c>
      <c r="V306" s="186"/>
      <c r="W306" s="186"/>
      <c r="X306" s="186"/>
      <c r="Y306" s="186"/>
      <c r="Z306" s="186"/>
      <c r="AA306" s="190">
        <v>1</v>
      </c>
      <c r="AB306" s="186">
        <v>1</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1</v>
      </c>
      <c r="E314" s="190">
        <v>1</v>
      </c>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v>1</v>
      </c>
      <c r="AB314" s="186">
        <v>1</v>
      </c>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8</v>
      </c>
      <c r="E333" s="190">
        <v>7</v>
      </c>
      <c r="F333" s="151">
        <v>8</v>
      </c>
      <c r="G333" s="187">
        <v>1</v>
      </c>
      <c r="H333" s="190">
        <v>8</v>
      </c>
      <c r="I333" s="190">
        <v>6</v>
      </c>
      <c r="J333" s="190">
        <v>1</v>
      </c>
      <c r="K333" s="190"/>
      <c r="L333" s="190"/>
      <c r="M333" s="190"/>
      <c r="N333" s="190">
        <v>2</v>
      </c>
      <c r="O333" s="190"/>
      <c r="P333" s="186"/>
      <c r="Q333" s="186"/>
      <c r="R333" s="186">
        <v>6</v>
      </c>
      <c r="S333" s="186">
        <v>1</v>
      </c>
      <c r="T333" s="186"/>
      <c r="U333" s="186">
        <v>2</v>
      </c>
      <c r="V333" s="186"/>
      <c r="W333" s="186"/>
      <c r="X333" s="186"/>
      <c r="Y333" s="186"/>
      <c r="Z333" s="186"/>
      <c r="AA333" s="190"/>
      <c r="AB333" s="186"/>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5</v>
      </c>
      <c r="E346" s="190">
        <v>2</v>
      </c>
      <c r="F346" s="151">
        <v>5</v>
      </c>
      <c r="G346" s="187"/>
      <c r="H346" s="190">
        <v>4</v>
      </c>
      <c r="I346" s="190">
        <v>3</v>
      </c>
      <c r="J346" s="190"/>
      <c r="K346" s="190"/>
      <c r="L346" s="190">
        <v>1</v>
      </c>
      <c r="M346" s="190"/>
      <c r="N346" s="190"/>
      <c r="O346" s="190"/>
      <c r="P346" s="186"/>
      <c r="Q346" s="186"/>
      <c r="R346" s="186">
        <v>3</v>
      </c>
      <c r="S346" s="186"/>
      <c r="T346" s="186"/>
      <c r="U346" s="186"/>
      <c r="V346" s="186"/>
      <c r="W346" s="186"/>
      <c r="X346" s="186">
        <v>1</v>
      </c>
      <c r="Y346" s="186"/>
      <c r="Z346" s="186"/>
      <c r="AA346" s="190">
        <v>1</v>
      </c>
      <c r="AB346" s="186">
        <v>1</v>
      </c>
      <c r="AC346" s="186"/>
      <c r="AD346" s="129"/>
    </row>
    <row r="347" spans="1:30" s="127" customFormat="1" ht="12.75" hidden="1" customHeight="1" x14ac:dyDescent="0.2">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2">
      <c r="A358" s="131">
        <v>351</v>
      </c>
      <c r="B358" s="131" t="s">
        <v>799</v>
      </c>
      <c r="C358" s="131" t="s">
        <v>798</v>
      </c>
      <c r="D358" s="189">
        <v>3</v>
      </c>
      <c r="E358" s="190">
        <v>1</v>
      </c>
      <c r="F358" s="151">
        <v>3</v>
      </c>
      <c r="G358" s="187"/>
      <c r="H358" s="190">
        <v>2</v>
      </c>
      <c r="I358" s="190">
        <v>1</v>
      </c>
      <c r="J358" s="190"/>
      <c r="K358" s="190"/>
      <c r="L358" s="190">
        <v>1</v>
      </c>
      <c r="M358" s="190"/>
      <c r="N358" s="190"/>
      <c r="O358" s="190"/>
      <c r="P358" s="186"/>
      <c r="Q358" s="186"/>
      <c r="R358" s="186">
        <v>1</v>
      </c>
      <c r="S358" s="186"/>
      <c r="T358" s="186"/>
      <c r="U358" s="186"/>
      <c r="V358" s="186"/>
      <c r="W358" s="186"/>
      <c r="X358" s="186">
        <v>1</v>
      </c>
      <c r="Y358" s="186"/>
      <c r="Z358" s="186"/>
      <c r="AA358" s="190">
        <v>1</v>
      </c>
      <c r="AB358" s="186">
        <v>1</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2</v>
      </c>
      <c r="E363" s="190">
        <v>1</v>
      </c>
      <c r="F363" s="151">
        <v>2</v>
      </c>
      <c r="G363" s="187"/>
      <c r="H363" s="190">
        <v>2</v>
      </c>
      <c r="I363" s="190">
        <v>2</v>
      </c>
      <c r="J363" s="190"/>
      <c r="K363" s="190"/>
      <c r="L363" s="190"/>
      <c r="M363" s="190"/>
      <c r="N363" s="190"/>
      <c r="O363" s="190"/>
      <c r="P363" s="186"/>
      <c r="Q363" s="186"/>
      <c r="R363" s="186">
        <v>2</v>
      </c>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7</v>
      </c>
      <c r="E367" s="190">
        <v>4</v>
      </c>
      <c r="F367" s="151">
        <v>7</v>
      </c>
      <c r="G367" s="187"/>
      <c r="H367" s="190">
        <v>4</v>
      </c>
      <c r="I367" s="190">
        <v>3</v>
      </c>
      <c r="J367" s="190"/>
      <c r="K367" s="190"/>
      <c r="L367" s="190"/>
      <c r="M367" s="190"/>
      <c r="N367" s="190">
        <v>1</v>
      </c>
      <c r="O367" s="190"/>
      <c r="P367" s="186"/>
      <c r="Q367" s="186"/>
      <c r="R367" s="186">
        <v>3</v>
      </c>
      <c r="S367" s="186"/>
      <c r="T367" s="186"/>
      <c r="U367" s="186">
        <v>1</v>
      </c>
      <c r="V367" s="186"/>
      <c r="W367" s="186"/>
      <c r="X367" s="186"/>
      <c r="Y367" s="186"/>
      <c r="Z367" s="186"/>
      <c r="AA367" s="190">
        <v>3</v>
      </c>
      <c r="AB367" s="186">
        <v>3</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1</v>
      </c>
      <c r="E387" s="190">
        <v>1</v>
      </c>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x14ac:dyDescent="0.2">
      <c r="A389" s="131">
        <v>382</v>
      </c>
      <c r="B389" s="131" t="s">
        <v>963</v>
      </c>
      <c r="C389" s="131" t="s">
        <v>964</v>
      </c>
      <c r="D389" s="189">
        <v>2</v>
      </c>
      <c r="E389" s="190"/>
      <c r="F389" s="151">
        <v>2</v>
      </c>
      <c r="G389" s="187"/>
      <c r="H389" s="190">
        <v>2</v>
      </c>
      <c r="I389" s="190">
        <v>1</v>
      </c>
      <c r="J389" s="190"/>
      <c r="K389" s="190"/>
      <c r="L389" s="190"/>
      <c r="M389" s="190"/>
      <c r="N389" s="190">
        <v>1</v>
      </c>
      <c r="O389" s="190"/>
      <c r="P389" s="186"/>
      <c r="Q389" s="186"/>
      <c r="R389" s="186">
        <v>1</v>
      </c>
      <c r="S389" s="186"/>
      <c r="T389" s="186"/>
      <c r="U389" s="186">
        <v>1</v>
      </c>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x14ac:dyDescent="0.2">
      <c r="A392" s="131">
        <v>385</v>
      </c>
      <c r="B392" s="131" t="s">
        <v>854</v>
      </c>
      <c r="C392" s="131" t="s">
        <v>853</v>
      </c>
      <c r="D392" s="189">
        <v>2</v>
      </c>
      <c r="E392" s="190">
        <v>1</v>
      </c>
      <c r="F392" s="151">
        <v>2</v>
      </c>
      <c r="G392" s="187"/>
      <c r="H392" s="190"/>
      <c r="I392" s="190"/>
      <c r="J392" s="190"/>
      <c r="K392" s="190"/>
      <c r="L392" s="190"/>
      <c r="M392" s="190"/>
      <c r="N392" s="190"/>
      <c r="O392" s="190"/>
      <c r="P392" s="186"/>
      <c r="Q392" s="186"/>
      <c r="R392" s="186"/>
      <c r="S392" s="186"/>
      <c r="T392" s="186"/>
      <c r="U392" s="186"/>
      <c r="V392" s="186"/>
      <c r="W392" s="186"/>
      <c r="X392" s="186"/>
      <c r="Y392" s="186"/>
      <c r="Z392" s="186"/>
      <c r="AA392" s="190">
        <v>2</v>
      </c>
      <c r="AB392" s="186">
        <v>2</v>
      </c>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2</v>
      </c>
      <c r="E396" s="190">
        <v>2</v>
      </c>
      <c r="F396" s="151">
        <v>2</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v>1</v>
      </c>
      <c r="AB396" s="186">
        <v>1</v>
      </c>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124</v>
      </c>
      <c r="E454" s="162">
        <f t="shared" si="0"/>
        <v>58</v>
      </c>
      <c r="F454" s="162">
        <f t="shared" si="0"/>
        <v>142</v>
      </c>
      <c r="G454" s="162">
        <f t="shared" si="0"/>
        <v>6</v>
      </c>
      <c r="H454" s="162">
        <f t="shared" si="0"/>
        <v>89</v>
      </c>
      <c r="I454" s="162">
        <f t="shared" si="0"/>
        <v>67</v>
      </c>
      <c r="J454" s="162">
        <f t="shared" si="0"/>
        <v>2</v>
      </c>
      <c r="K454" s="162">
        <f t="shared" si="0"/>
        <v>5</v>
      </c>
      <c r="L454" s="162">
        <f t="shared" si="0"/>
        <v>1</v>
      </c>
      <c r="M454" s="162">
        <f t="shared" si="0"/>
        <v>0</v>
      </c>
      <c r="N454" s="162">
        <f t="shared" si="0"/>
        <v>19</v>
      </c>
      <c r="O454" s="162">
        <f t="shared" si="0"/>
        <v>1</v>
      </c>
      <c r="P454" s="162">
        <f t="shared" si="0"/>
        <v>0</v>
      </c>
      <c r="Q454" s="162">
        <f t="shared" si="0"/>
        <v>1</v>
      </c>
      <c r="R454" s="162">
        <f t="shared" si="0"/>
        <v>72</v>
      </c>
      <c r="S454" s="162">
        <f t="shared" si="0"/>
        <v>2</v>
      </c>
      <c r="T454" s="162">
        <f t="shared" si="0"/>
        <v>0</v>
      </c>
      <c r="U454" s="162">
        <f t="shared" si="0"/>
        <v>21</v>
      </c>
      <c r="V454" s="162">
        <f t="shared" si="0"/>
        <v>0</v>
      </c>
      <c r="W454" s="162">
        <f t="shared" si="0"/>
        <v>1</v>
      </c>
      <c r="X454" s="162">
        <f t="shared" si="0"/>
        <v>1</v>
      </c>
      <c r="Y454" s="162">
        <f t="shared" si="0"/>
        <v>0</v>
      </c>
      <c r="Z454" s="162">
        <f t="shared" si="0"/>
        <v>1</v>
      </c>
      <c r="AA454" s="162">
        <f t="shared" si="0"/>
        <v>35</v>
      </c>
      <c r="AB454" s="162">
        <f t="shared" si="0"/>
        <v>46</v>
      </c>
      <c r="AC454" s="162">
        <f t="shared" si="0"/>
        <v>0</v>
      </c>
    </row>
    <row r="455" spans="1:30" ht="12.75" customHeight="1" x14ac:dyDescent="0.2">
      <c r="A455" s="131">
        <v>448</v>
      </c>
      <c r="B455" s="51"/>
      <c r="C455" s="145" t="s">
        <v>217</v>
      </c>
      <c r="D455" s="163">
        <v>1</v>
      </c>
      <c r="E455" s="162"/>
      <c r="F455" s="163">
        <v>1</v>
      </c>
      <c r="G455" s="162"/>
      <c r="H455" s="162">
        <v>1</v>
      </c>
      <c r="I455" s="162"/>
      <c r="J455" s="93" t="s">
        <v>152</v>
      </c>
      <c r="K455" s="93" t="s">
        <v>152</v>
      </c>
      <c r="L455" s="162"/>
      <c r="M455" s="162"/>
      <c r="N455" s="162">
        <v>1</v>
      </c>
      <c r="O455" s="162"/>
      <c r="P455" s="162"/>
      <c r="Q455" s="162"/>
      <c r="R455" s="163"/>
      <c r="S455" s="163"/>
      <c r="T455" s="163"/>
      <c r="U455" s="163">
        <v>1</v>
      </c>
      <c r="V455" s="163"/>
      <c r="W455" s="162"/>
      <c r="X455" s="163"/>
      <c r="Y455" s="163"/>
      <c r="Z455" s="162"/>
      <c r="AA455" s="162"/>
      <c r="AB455" s="163"/>
      <c r="AC455" s="163"/>
    </row>
    <row r="456" spans="1:30" ht="12.75" customHeight="1" x14ac:dyDescent="0.2">
      <c r="A456" s="131">
        <v>449</v>
      </c>
      <c r="B456" s="51"/>
      <c r="C456" s="145" t="s">
        <v>205</v>
      </c>
      <c r="D456" s="163">
        <v>119</v>
      </c>
      <c r="E456" s="162">
        <v>55</v>
      </c>
      <c r="F456" s="163">
        <v>137</v>
      </c>
      <c r="G456" s="162">
        <v>6</v>
      </c>
      <c r="H456" s="162">
        <v>86</v>
      </c>
      <c r="I456" s="162">
        <v>67</v>
      </c>
      <c r="J456" s="164">
        <v>2</v>
      </c>
      <c r="K456" s="164">
        <v>5</v>
      </c>
      <c r="L456" s="164">
        <v>1</v>
      </c>
      <c r="M456" s="164"/>
      <c r="N456" s="164">
        <v>17</v>
      </c>
      <c r="O456" s="164">
        <v>1</v>
      </c>
      <c r="P456" s="164"/>
      <c r="Q456" s="164"/>
      <c r="R456" s="164">
        <v>72</v>
      </c>
      <c r="S456" s="164">
        <v>2</v>
      </c>
      <c r="T456" s="164"/>
      <c r="U456" s="164">
        <v>19</v>
      </c>
      <c r="V456" s="164"/>
      <c r="W456" s="164"/>
      <c r="X456" s="164">
        <v>1</v>
      </c>
      <c r="Y456" s="164"/>
      <c r="Z456" s="164">
        <v>1</v>
      </c>
      <c r="AA456" s="165">
        <v>33</v>
      </c>
      <c r="AB456" s="164">
        <v>44</v>
      </c>
      <c r="AC456" s="164"/>
    </row>
    <row r="457" spans="1:30" ht="25.5" customHeight="1" x14ac:dyDescent="0.2">
      <c r="A457" s="131">
        <v>450</v>
      </c>
      <c r="B457" s="51"/>
      <c r="C457" s="145" t="s">
        <v>214</v>
      </c>
      <c r="D457" s="164">
        <v>2</v>
      </c>
      <c r="E457" s="164">
        <v>2</v>
      </c>
      <c r="F457" s="164">
        <v>2</v>
      </c>
      <c r="G457" s="164"/>
      <c r="H457" s="164"/>
      <c r="I457" s="164"/>
      <c r="J457" s="164"/>
      <c r="K457" s="164"/>
      <c r="L457" s="164"/>
      <c r="M457" s="164"/>
      <c r="N457" s="164"/>
      <c r="O457" s="164"/>
      <c r="P457" s="164"/>
      <c r="Q457" s="164"/>
      <c r="R457" s="164"/>
      <c r="S457" s="164"/>
      <c r="T457" s="164"/>
      <c r="U457" s="164"/>
      <c r="V457" s="164"/>
      <c r="W457" s="164"/>
      <c r="X457" s="164"/>
      <c r="Y457" s="164"/>
      <c r="Z457" s="164"/>
      <c r="AA457" s="164">
        <v>2</v>
      </c>
      <c r="AB457" s="164">
        <v>2</v>
      </c>
      <c r="AC457" s="164"/>
    </row>
    <row r="458" spans="1:30" ht="25.5" customHeight="1" x14ac:dyDescent="0.2">
      <c r="A458" s="131">
        <v>451</v>
      </c>
      <c r="B458" s="51"/>
      <c r="C458" s="145" t="s">
        <v>215</v>
      </c>
      <c r="D458" s="164">
        <v>1</v>
      </c>
      <c r="E458" s="164"/>
      <c r="F458" s="164">
        <v>1</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c r="AB458" s="164"/>
      <c r="AC458" s="164"/>
    </row>
    <row r="459" spans="1:30" ht="25.5" customHeight="1" x14ac:dyDescent="0.2">
      <c r="A459" s="131">
        <v>452</v>
      </c>
      <c r="B459" s="51"/>
      <c r="C459" s="145" t="s">
        <v>208</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3</v>
      </c>
      <c r="E463" s="164">
        <v>1</v>
      </c>
      <c r="F463" s="164">
        <v>4</v>
      </c>
      <c r="G463" s="164"/>
      <c r="H463" s="164">
        <v>3</v>
      </c>
      <c r="I463" s="164">
        <v>2</v>
      </c>
      <c r="J463" s="164"/>
      <c r="K463" s="164"/>
      <c r="L463" s="164"/>
      <c r="M463" s="164"/>
      <c r="N463" s="164"/>
      <c r="O463" s="164"/>
      <c r="P463" s="164"/>
      <c r="Q463" s="164">
        <v>1</v>
      </c>
      <c r="R463" s="136">
        <v>3</v>
      </c>
      <c r="S463" s="136"/>
      <c r="T463" s="136"/>
      <c r="U463" s="136"/>
      <c r="V463" s="136"/>
      <c r="W463" s="136">
        <v>1</v>
      </c>
      <c r="X463" s="164"/>
      <c r="Y463" s="164"/>
      <c r="Z463" s="164"/>
      <c r="AA463" s="164"/>
      <c r="AB463" s="164"/>
      <c r="AC463" s="164"/>
    </row>
    <row r="464" spans="1:30" ht="12.75" customHeight="1" x14ac:dyDescent="0.2">
      <c r="A464" s="131">
        <v>457</v>
      </c>
      <c r="B464" s="53"/>
      <c r="C464" s="125" t="s">
        <v>154</v>
      </c>
      <c r="D464" s="164">
        <v>8</v>
      </c>
      <c r="E464" s="164">
        <v>3</v>
      </c>
      <c r="F464" s="164">
        <v>8</v>
      </c>
      <c r="G464" s="164"/>
      <c r="H464" s="164">
        <v>5</v>
      </c>
      <c r="I464" s="164">
        <v>4</v>
      </c>
      <c r="J464" s="164">
        <v>1</v>
      </c>
      <c r="K464" s="164"/>
      <c r="L464" s="164"/>
      <c r="M464" s="164"/>
      <c r="N464" s="164">
        <v>1</v>
      </c>
      <c r="O464" s="164"/>
      <c r="P464" s="164"/>
      <c r="Q464" s="164"/>
      <c r="R464" s="136">
        <v>4</v>
      </c>
      <c r="S464" s="136"/>
      <c r="T464" s="136"/>
      <c r="U464" s="136">
        <v>1</v>
      </c>
      <c r="V464" s="136"/>
      <c r="W464" s="136"/>
      <c r="X464" s="164"/>
      <c r="Y464" s="164"/>
      <c r="Z464" s="164"/>
      <c r="AA464" s="164">
        <v>3</v>
      </c>
      <c r="AB464" s="164">
        <v>3</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v>1</v>
      </c>
      <c r="E466" s="164"/>
      <c r="F466" s="164">
        <v>1</v>
      </c>
      <c r="G466" s="164"/>
      <c r="H466" s="164">
        <v>1</v>
      </c>
      <c r="I466" s="164">
        <v>1</v>
      </c>
      <c r="J466" s="164"/>
      <c r="K466" s="164"/>
      <c r="L466" s="164"/>
      <c r="M466" s="164"/>
      <c r="N466" s="164"/>
      <c r="O466" s="164"/>
      <c r="P466" s="164"/>
      <c r="Q466" s="164"/>
      <c r="R466" s="164">
        <v>1</v>
      </c>
      <c r="S466" s="164"/>
      <c r="T466" s="164"/>
      <c r="U466" s="164"/>
      <c r="V466" s="164"/>
      <c r="W466" s="164"/>
      <c r="X466" s="164"/>
      <c r="Y466" s="164"/>
      <c r="Z466" s="164"/>
      <c r="AA466" s="164"/>
      <c r="AB466" s="164"/>
      <c r="AC466" s="164"/>
    </row>
    <row r="467" spans="1:29" ht="25.5" customHeight="1" x14ac:dyDescent="0.2">
      <c r="A467" s="131">
        <v>460</v>
      </c>
      <c r="B467" s="55"/>
      <c r="C467" s="125" t="s">
        <v>1013</v>
      </c>
      <c r="D467" s="164">
        <v>44</v>
      </c>
      <c r="E467" s="164">
        <v>23</v>
      </c>
      <c r="F467" s="164">
        <v>44</v>
      </c>
      <c r="G467" s="164"/>
      <c r="H467" s="164">
        <v>37</v>
      </c>
      <c r="I467" s="164">
        <v>31</v>
      </c>
      <c r="J467" s="164">
        <v>2</v>
      </c>
      <c r="K467" s="164"/>
      <c r="L467" s="164"/>
      <c r="M467" s="164"/>
      <c r="N467" s="164">
        <v>6</v>
      </c>
      <c r="O467" s="164"/>
      <c r="P467" s="164"/>
      <c r="Q467" s="164"/>
      <c r="R467" s="164">
        <v>31</v>
      </c>
      <c r="S467" s="164"/>
      <c r="T467" s="164"/>
      <c r="U467" s="164">
        <v>6</v>
      </c>
      <c r="V467" s="164"/>
      <c r="W467" s="164"/>
      <c r="X467" s="164"/>
      <c r="Y467" s="164"/>
      <c r="Z467" s="164"/>
      <c r="AA467" s="164">
        <v>7</v>
      </c>
      <c r="AB467" s="164">
        <v>7</v>
      </c>
      <c r="AC467" s="164"/>
    </row>
    <row r="468" spans="1:29" ht="25.5" customHeight="1" x14ac:dyDescent="0.2">
      <c r="A468" s="131">
        <v>461</v>
      </c>
      <c r="B468" s="55"/>
      <c r="C468" s="125" t="s">
        <v>1014</v>
      </c>
      <c r="D468" s="164">
        <v>36</v>
      </c>
      <c r="E468" s="164">
        <v>15</v>
      </c>
      <c r="F468" s="164">
        <v>41</v>
      </c>
      <c r="G468" s="164">
        <v>1</v>
      </c>
      <c r="H468" s="164">
        <v>26</v>
      </c>
      <c r="I468" s="164">
        <v>14</v>
      </c>
      <c r="J468" s="164"/>
      <c r="K468" s="164">
        <v>1</v>
      </c>
      <c r="L468" s="164">
        <v>1</v>
      </c>
      <c r="M468" s="164"/>
      <c r="N468" s="164">
        <v>11</v>
      </c>
      <c r="O468" s="164"/>
      <c r="P468" s="164"/>
      <c r="Q468" s="164"/>
      <c r="R468" s="164">
        <v>16</v>
      </c>
      <c r="S468" s="164">
        <v>1</v>
      </c>
      <c r="T468" s="164"/>
      <c r="U468" s="164">
        <v>11</v>
      </c>
      <c r="V468" s="164"/>
      <c r="W468" s="164"/>
      <c r="X468" s="164">
        <v>1</v>
      </c>
      <c r="Y468" s="164"/>
      <c r="Z468" s="164"/>
      <c r="AA468" s="164">
        <v>10</v>
      </c>
      <c r="AB468" s="164">
        <v>13</v>
      </c>
      <c r="AC468" s="164"/>
    </row>
    <row r="469" spans="1:29" ht="12.75" customHeight="1" x14ac:dyDescent="0.2">
      <c r="A469" s="131">
        <v>462</v>
      </c>
      <c r="B469" s="55"/>
      <c r="C469" s="125" t="s">
        <v>243</v>
      </c>
      <c r="D469" s="164">
        <v>41</v>
      </c>
      <c r="E469" s="164">
        <v>18</v>
      </c>
      <c r="F469" s="164">
        <v>49</v>
      </c>
      <c r="G469" s="164">
        <v>2</v>
      </c>
      <c r="H469" s="164">
        <v>24</v>
      </c>
      <c r="I469" s="164">
        <v>22</v>
      </c>
      <c r="J469" s="164"/>
      <c r="K469" s="164">
        <v>4</v>
      </c>
      <c r="L469" s="164"/>
      <c r="M469" s="164"/>
      <c r="N469" s="164">
        <v>1</v>
      </c>
      <c r="O469" s="164"/>
      <c r="P469" s="164"/>
      <c r="Q469" s="164">
        <v>1</v>
      </c>
      <c r="R469" s="164">
        <v>25</v>
      </c>
      <c r="S469" s="164">
        <v>1</v>
      </c>
      <c r="T469" s="164"/>
      <c r="U469" s="164">
        <v>1</v>
      </c>
      <c r="V469" s="164"/>
      <c r="W469" s="164">
        <v>1</v>
      </c>
      <c r="X469" s="164"/>
      <c r="Y469" s="164"/>
      <c r="Z469" s="164"/>
      <c r="AA469" s="164">
        <v>17</v>
      </c>
      <c r="AB469" s="164">
        <v>22</v>
      </c>
      <c r="AC469" s="164"/>
    </row>
    <row r="470" spans="1:29" ht="12.75" customHeight="1" x14ac:dyDescent="0.2">
      <c r="A470" s="131">
        <v>463</v>
      </c>
      <c r="B470" s="55"/>
      <c r="C470" s="125" t="s">
        <v>244</v>
      </c>
      <c r="D470" s="164">
        <v>3</v>
      </c>
      <c r="E470" s="164">
        <v>2</v>
      </c>
      <c r="F470" s="164">
        <v>8</v>
      </c>
      <c r="G470" s="164">
        <v>3</v>
      </c>
      <c r="H470" s="164">
        <v>2</v>
      </c>
      <c r="I470" s="164"/>
      <c r="J470" s="164"/>
      <c r="K470" s="164"/>
      <c r="L470" s="164"/>
      <c r="M470" s="164"/>
      <c r="N470" s="164">
        <v>1</v>
      </c>
      <c r="O470" s="164">
        <v>1</v>
      </c>
      <c r="P470" s="164"/>
      <c r="Q470" s="164"/>
      <c r="R470" s="164"/>
      <c r="S470" s="164"/>
      <c r="T470" s="164"/>
      <c r="U470" s="164">
        <v>3</v>
      </c>
      <c r="V470" s="164"/>
      <c r="W470" s="164"/>
      <c r="X470" s="164"/>
      <c r="Y470" s="164"/>
      <c r="Z470" s="164">
        <v>1</v>
      </c>
      <c r="AA470" s="164">
        <v>1</v>
      </c>
      <c r="AB470" s="164">
        <v>4</v>
      </c>
      <c r="AC470" s="164"/>
    </row>
    <row r="471" spans="1:29" ht="25.5" customHeight="1" x14ac:dyDescent="0.2">
      <c r="A471" s="131">
        <v>464</v>
      </c>
      <c r="B471" s="55"/>
      <c r="C471" s="125" t="s">
        <v>164</v>
      </c>
      <c r="D471" s="164">
        <v>4</v>
      </c>
      <c r="E471" s="164">
        <v>2</v>
      </c>
      <c r="F471" s="164">
        <v>6</v>
      </c>
      <c r="G471" s="164">
        <v>6</v>
      </c>
      <c r="H471" s="164">
        <v>4</v>
      </c>
      <c r="I471" s="164">
        <v>3</v>
      </c>
      <c r="J471" s="164"/>
      <c r="K471" s="164"/>
      <c r="L471" s="164"/>
      <c r="M471" s="164"/>
      <c r="N471" s="164">
        <v>1</v>
      </c>
      <c r="O471" s="164"/>
      <c r="P471" s="164"/>
      <c r="Q471" s="164"/>
      <c r="R471" s="164">
        <v>3</v>
      </c>
      <c r="S471" s="164">
        <v>2</v>
      </c>
      <c r="T471" s="164"/>
      <c r="U471" s="164">
        <v>3</v>
      </c>
      <c r="V471" s="164"/>
      <c r="W471" s="164"/>
      <c r="X471" s="164"/>
      <c r="Y471" s="164"/>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&amp;C&amp;L259B9493</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2</v>
      </c>
      <c r="H3" s="59"/>
      <c r="I3" s="59"/>
      <c r="J3" s="59"/>
      <c r="K3" s="60"/>
    </row>
    <row r="4" spans="1:11" ht="20.100000000000001" customHeight="1" x14ac:dyDescent="0.2">
      <c r="A4" s="110">
        <v>2</v>
      </c>
      <c r="B4" s="300" t="s">
        <v>235</v>
      </c>
      <c r="C4" s="301"/>
      <c r="D4" s="28">
        <v>2</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8</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99093.26</v>
      </c>
      <c r="H17" s="61"/>
      <c r="I17" s="61"/>
      <c r="J17" s="61"/>
      <c r="K17" s="60"/>
    </row>
    <row r="18" spans="1:11" ht="20.100000000000001" customHeight="1" x14ac:dyDescent="0.2">
      <c r="A18" s="110">
        <v>16</v>
      </c>
      <c r="B18" s="303" t="s">
        <v>70</v>
      </c>
      <c r="C18" s="303"/>
      <c r="D18" s="29">
        <v>43055.31</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4</v>
      </c>
      <c r="E21" s="62"/>
    </row>
    <row r="22" spans="1:11" ht="20.100000000000001" customHeight="1" x14ac:dyDescent="0.2">
      <c r="A22" s="110">
        <v>20</v>
      </c>
      <c r="B22" s="312" t="s">
        <v>210</v>
      </c>
      <c r="C22" s="313"/>
      <c r="D22" s="178">
        <v>15</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v>1</v>
      </c>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v>1</v>
      </c>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v>11</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&amp;C&amp;L259B9493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5</v>
      </c>
      <c r="E15" s="204">
        <v>2</v>
      </c>
      <c r="F15" s="204"/>
      <c r="G15" s="204"/>
      <c r="H15" s="204"/>
      <c r="I15" s="204"/>
      <c r="J15" s="204">
        <v>5</v>
      </c>
      <c r="K15" s="204">
        <v>2</v>
      </c>
      <c r="L15" s="204">
        <v>1</v>
      </c>
      <c r="M15" s="204">
        <v>4</v>
      </c>
      <c r="N15" s="204"/>
      <c r="O15" s="204"/>
      <c r="P15" s="204"/>
      <c r="Q15" s="204"/>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2</v>
      </c>
      <c r="E22" s="204"/>
      <c r="F22" s="204"/>
      <c r="G22" s="204"/>
      <c r="H22" s="204"/>
      <c r="I22" s="204"/>
      <c r="J22" s="204">
        <v>2</v>
      </c>
      <c r="K22" s="204"/>
      <c r="L22" s="204">
        <v>1</v>
      </c>
      <c r="M22" s="204">
        <v>1</v>
      </c>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2</v>
      </c>
      <c r="E26" s="204">
        <v>1</v>
      </c>
      <c r="F26" s="204"/>
      <c r="G26" s="204"/>
      <c r="H26" s="204"/>
      <c r="I26" s="204"/>
      <c r="J26" s="204">
        <v>2</v>
      </c>
      <c r="K26" s="204">
        <v>1</v>
      </c>
      <c r="L26" s="204"/>
      <c r="M26" s="204">
        <v>2</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customHeight="1" x14ac:dyDescent="0.2">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1</v>
      </c>
      <c r="E59" s="204">
        <v>1</v>
      </c>
      <c r="F59" s="204"/>
      <c r="G59" s="204"/>
      <c r="H59" s="204">
        <v>1</v>
      </c>
      <c r="I59" s="204">
        <v>1</v>
      </c>
      <c r="J59" s="204"/>
      <c r="K59" s="204"/>
      <c r="L59" s="204"/>
      <c r="M59" s="204">
        <v>1</v>
      </c>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customHeight="1" x14ac:dyDescent="0.2">
      <c r="A61" s="131">
        <v>56</v>
      </c>
      <c r="B61" s="131" t="s">
        <v>336</v>
      </c>
      <c r="C61" s="131" t="s">
        <v>335</v>
      </c>
      <c r="D61" s="204">
        <v>1</v>
      </c>
      <c r="E61" s="204">
        <v>1</v>
      </c>
      <c r="F61" s="204"/>
      <c r="G61" s="204"/>
      <c r="H61" s="204">
        <v>1</v>
      </c>
      <c r="I61" s="204">
        <v>1</v>
      </c>
      <c r="J61" s="204"/>
      <c r="K61" s="204"/>
      <c r="L61" s="204"/>
      <c r="M61" s="204">
        <v>1</v>
      </c>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21</v>
      </c>
      <c r="E99" s="204">
        <v>10</v>
      </c>
      <c r="F99" s="204">
        <v>1</v>
      </c>
      <c r="G99" s="204"/>
      <c r="H99" s="204"/>
      <c r="I99" s="204"/>
      <c r="J99" s="204">
        <v>20</v>
      </c>
      <c r="K99" s="204">
        <v>10</v>
      </c>
      <c r="L99" s="204"/>
      <c r="M99" s="204"/>
      <c r="N99" s="204">
        <v>21</v>
      </c>
      <c r="O99" s="204">
        <v>3</v>
      </c>
      <c r="P99" s="204">
        <v>81408</v>
      </c>
      <c r="Q99" s="204">
        <v>79396</v>
      </c>
      <c r="R99" s="172"/>
    </row>
    <row r="100" spans="1:18" ht="25.15" customHeight="1" x14ac:dyDescent="0.2">
      <c r="A100" s="131">
        <v>95</v>
      </c>
      <c r="B100" s="131" t="s">
        <v>396</v>
      </c>
      <c r="C100" s="131" t="s">
        <v>395</v>
      </c>
      <c r="D100" s="204">
        <v>19</v>
      </c>
      <c r="E100" s="204">
        <v>10</v>
      </c>
      <c r="F100" s="204"/>
      <c r="G100" s="204"/>
      <c r="H100" s="204"/>
      <c r="I100" s="204"/>
      <c r="J100" s="204">
        <v>19</v>
      </c>
      <c r="K100" s="204">
        <v>10</v>
      </c>
      <c r="L100" s="204"/>
      <c r="M100" s="204"/>
      <c r="N100" s="204">
        <v>19</v>
      </c>
      <c r="O100" s="204">
        <v>3</v>
      </c>
      <c r="P100" s="204">
        <v>77949</v>
      </c>
      <c r="Q100" s="204">
        <v>75937</v>
      </c>
      <c r="R100" s="172"/>
    </row>
    <row r="101" spans="1:18" ht="25.15" customHeight="1" x14ac:dyDescent="0.2">
      <c r="A101" s="131">
        <v>96</v>
      </c>
      <c r="B101" s="131" t="s">
        <v>398</v>
      </c>
      <c r="C101" s="131" t="s">
        <v>397</v>
      </c>
      <c r="D101" s="204">
        <v>2</v>
      </c>
      <c r="E101" s="204"/>
      <c r="F101" s="204">
        <v>1</v>
      </c>
      <c r="G101" s="204"/>
      <c r="H101" s="204"/>
      <c r="I101" s="204"/>
      <c r="J101" s="204">
        <v>1</v>
      </c>
      <c r="K101" s="204"/>
      <c r="L101" s="204"/>
      <c r="M101" s="204"/>
      <c r="N101" s="204">
        <v>2</v>
      </c>
      <c r="O101" s="204"/>
      <c r="P101" s="204">
        <v>3459</v>
      </c>
      <c r="Q101" s="204">
        <v>3459</v>
      </c>
      <c r="R101" s="172"/>
    </row>
    <row r="102" spans="1:18" ht="25.15" hidden="1" customHeight="1" x14ac:dyDescent="0.2">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customHeight="1" x14ac:dyDescent="0.2">
      <c r="A170" s="131">
        <v>165</v>
      </c>
      <c r="B170" s="132" t="s">
        <v>509</v>
      </c>
      <c r="C170" s="132" t="s">
        <v>1047</v>
      </c>
      <c r="D170" s="204"/>
      <c r="E170" s="204"/>
      <c r="F170" s="204"/>
      <c r="G170" s="204"/>
      <c r="H170" s="204"/>
      <c r="I170" s="204"/>
      <c r="J170" s="204"/>
      <c r="K170" s="204"/>
      <c r="L170" s="204"/>
      <c r="M170" s="204"/>
      <c r="N170" s="204"/>
      <c r="O170" s="204">
        <v>5</v>
      </c>
      <c r="P170" s="204">
        <v>2663605</v>
      </c>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customHeight="1" x14ac:dyDescent="0.2">
      <c r="A184" s="131">
        <v>179</v>
      </c>
      <c r="B184" s="131" t="s">
        <v>530</v>
      </c>
      <c r="C184" s="131" t="s">
        <v>529</v>
      </c>
      <c r="D184" s="204"/>
      <c r="E184" s="204"/>
      <c r="F184" s="204"/>
      <c r="G184" s="204"/>
      <c r="H184" s="204"/>
      <c r="I184" s="204"/>
      <c r="J184" s="204"/>
      <c r="K184" s="204"/>
      <c r="L184" s="204"/>
      <c r="M184" s="204"/>
      <c r="N184" s="204"/>
      <c r="O184" s="204">
        <v>5</v>
      </c>
      <c r="P184" s="204">
        <v>2663605</v>
      </c>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6</v>
      </c>
      <c r="E228" s="204">
        <v>5</v>
      </c>
      <c r="F228" s="204"/>
      <c r="G228" s="204"/>
      <c r="H228" s="204"/>
      <c r="I228" s="204"/>
      <c r="J228" s="204">
        <v>6</v>
      </c>
      <c r="K228" s="204">
        <v>5</v>
      </c>
      <c r="L228" s="204"/>
      <c r="M228" s="204">
        <v>3</v>
      </c>
      <c r="N228" s="204">
        <v>3</v>
      </c>
      <c r="O228" s="204"/>
      <c r="P228" s="204">
        <v>222893</v>
      </c>
      <c r="Q228" s="204">
        <v>222893</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5</v>
      </c>
      <c r="E240" s="204">
        <v>4</v>
      </c>
      <c r="F240" s="204"/>
      <c r="G240" s="204"/>
      <c r="H240" s="204"/>
      <c r="I240" s="204"/>
      <c r="J240" s="204">
        <v>5</v>
      </c>
      <c r="K240" s="204">
        <v>4</v>
      </c>
      <c r="L240" s="204"/>
      <c r="M240" s="204">
        <v>3</v>
      </c>
      <c r="N240" s="204">
        <v>2</v>
      </c>
      <c r="O240" s="204"/>
      <c r="P240" s="204">
        <v>142753</v>
      </c>
      <c r="Q240" s="204">
        <v>142753</v>
      </c>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1</v>
      </c>
      <c r="E244" s="204">
        <v>1</v>
      </c>
      <c r="F244" s="204"/>
      <c r="G244" s="204"/>
      <c r="H244" s="204"/>
      <c r="I244" s="204"/>
      <c r="J244" s="204">
        <v>1</v>
      </c>
      <c r="K244" s="204">
        <v>1</v>
      </c>
      <c r="L244" s="204"/>
      <c r="M244" s="204"/>
      <c r="N244" s="204">
        <v>1</v>
      </c>
      <c r="O244" s="204"/>
      <c r="P244" s="204">
        <v>80140</v>
      </c>
      <c r="Q244" s="204">
        <v>80140</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5</v>
      </c>
      <c r="E248" s="204">
        <v>1</v>
      </c>
      <c r="F248" s="204"/>
      <c r="G248" s="204"/>
      <c r="H248" s="204"/>
      <c r="I248" s="204"/>
      <c r="J248" s="204">
        <v>5</v>
      </c>
      <c r="K248" s="204">
        <v>1</v>
      </c>
      <c r="L248" s="204"/>
      <c r="M248" s="204">
        <v>3</v>
      </c>
      <c r="N248" s="204">
        <v>2</v>
      </c>
      <c r="O248" s="204">
        <v>1</v>
      </c>
      <c r="P248" s="204">
        <v>64747</v>
      </c>
      <c r="Q248" s="204">
        <v>59427</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5</v>
      </c>
      <c r="E252" s="204">
        <v>1</v>
      </c>
      <c r="F252" s="204"/>
      <c r="G252" s="204"/>
      <c r="H252" s="204"/>
      <c r="I252" s="204"/>
      <c r="J252" s="204">
        <v>5</v>
      </c>
      <c r="K252" s="204">
        <v>1</v>
      </c>
      <c r="L252" s="204"/>
      <c r="M252" s="204">
        <v>3</v>
      </c>
      <c r="N252" s="204">
        <v>2</v>
      </c>
      <c r="O252" s="204">
        <v>1</v>
      </c>
      <c r="P252" s="204">
        <v>64747</v>
      </c>
      <c r="Q252" s="204">
        <v>59427</v>
      </c>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38</v>
      </c>
      <c r="E452" s="203">
        <f t="shared" si="0"/>
        <v>19</v>
      </c>
      <c r="F452" s="203">
        <f t="shared" si="0"/>
        <v>1</v>
      </c>
      <c r="G452" s="203">
        <f t="shared" si="0"/>
        <v>0</v>
      </c>
      <c r="H452" s="203">
        <f t="shared" si="0"/>
        <v>1</v>
      </c>
      <c r="I452" s="203">
        <f t="shared" si="0"/>
        <v>1</v>
      </c>
      <c r="J452" s="203">
        <f t="shared" si="0"/>
        <v>36</v>
      </c>
      <c r="K452" s="203">
        <f t="shared" si="0"/>
        <v>18</v>
      </c>
      <c r="L452" s="203">
        <f t="shared" si="0"/>
        <v>1</v>
      </c>
      <c r="M452" s="203">
        <f t="shared" si="0"/>
        <v>11</v>
      </c>
      <c r="N452" s="203">
        <f t="shared" si="0"/>
        <v>26</v>
      </c>
      <c r="O452" s="203">
        <f t="shared" si="0"/>
        <v>9</v>
      </c>
      <c r="P452" s="203">
        <f t="shared" si="0"/>
        <v>3032653</v>
      </c>
      <c r="Q452" s="203">
        <f t="shared" si="0"/>
        <v>361716</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37</v>
      </c>
      <c r="E454" s="203">
        <v>18</v>
      </c>
      <c r="F454" s="203">
        <v>1</v>
      </c>
      <c r="G454" s="203"/>
      <c r="H454" s="203">
        <v>1</v>
      </c>
      <c r="I454" s="203">
        <v>1</v>
      </c>
      <c r="J454" s="203">
        <v>35</v>
      </c>
      <c r="K454" s="203">
        <v>17</v>
      </c>
      <c r="L454" s="203">
        <v>1</v>
      </c>
      <c r="M454" s="203">
        <v>11</v>
      </c>
      <c r="N454" s="203">
        <v>25</v>
      </c>
      <c r="O454" s="203">
        <v>4</v>
      </c>
      <c r="P454" s="203">
        <v>368298</v>
      </c>
      <c r="Q454" s="203">
        <v>360966</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2</v>
      </c>
      <c r="E461" s="203">
        <v>1</v>
      </c>
      <c r="F461" s="203">
        <v>1</v>
      </c>
      <c r="G461" s="203"/>
      <c r="H461" s="203">
        <v>1</v>
      </c>
      <c r="I461" s="203">
        <v>1</v>
      </c>
      <c r="J461" s="203"/>
      <c r="K461" s="203"/>
      <c r="L461" s="203"/>
      <c r="M461" s="203">
        <v>1</v>
      </c>
      <c r="N461" s="203">
        <v>1</v>
      </c>
      <c r="O461" s="203"/>
      <c r="P461" s="203">
        <v>759</v>
      </c>
      <c r="Q461" s="203">
        <v>759</v>
      </c>
      <c r="R461" s="172"/>
    </row>
    <row r="462" spans="1:18" ht="25.15" customHeight="1" x14ac:dyDescent="0.2">
      <c r="A462" s="131">
        <v>457</v>
      </c>
      <c r="B462" s="223"/>
      <c r="C462" s="160" t="s">
        <v>154</v>
      </c>
      <c r="D462" s="203">
        <v>19</v>
      </c>
      <c r="E462" s="203">
        <v>19</v>
      </c>
      <c r="F462" s="203"/>
      <c r="G462" s="203"/>
      <c r="H462" s="203">
        <v>1</v>
      </c>
      <c r="I462" s="203">
        <v>1</v>
      </c>
      <c r="J462" s="203">
        <v>18</v>
      </c>
      <c r="K462" s="203">
        <v>18</v>
      </c>
      <c r="L462" s="203"/>
      <c r="M462" s="203">
        <v>5</v>
      </c>
      <c r="N462" s="203">
        <v>14</v>
      </c>
      <c r="O462" s="203"/>
      <c r="P462" s="203">
        <v>274905</v>
      </c>
      <c r="Q462" s="203">
        <v>274905</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customHeight="1" x14ac:dyDescent="0.2">
      <c r="A464" s="131">
        <v>459</v>
      </c>
      <c r="B464" s="223"/>
      <c r="C464" s="160" t="s">
        <v>156</v>
      </c>
      <c r="D464" s="205">
        <v>1</v>
      </c>
      <c r="E464" s="203">
        <v>1</v>
      </c>
      <c r="F464" s="203"/>
      <c r="G464" s="203"/>
      <c r="H464" s="203"/>
      <c r="I464" s="203"/>
      <c r="J464" s="203">
        <v>1</v>
      </c>
      <c r="K464" s="203">
        <v>1</v>
      </c>
      <c r="L464" s="203"/>
      <c r="M464" s="203">
        <v>1</v>
      </c>
      <c r="N464" s="203"/>
      <c r="O464" s="203"/>
      <c r="P464" s="203"/>
      <c r="Q464" s="203"/>
      <c r="R464" s="173"/>
    </row>
    <row r="465" spans="1:18" ht="25.15" customHeight="1" x14ac:dyDescent="0.2">
      <c r="A465" s="131">
        <v>460</v>
      </c>
      <c r="B465" s="223"/>
      <c r="C465" s="160" t="s">
        <v>1013</v>
      </c>
      <c r="D465" s="205">
        <v>13</v>
      </c>
      <c r="E465" s="203">
        <v>6</v>
      </c>
      <c r="F465" s="203"/>
      <c r="G465" s="203"/>
      <c r="H465" s="203"/>
      <c r="I465" s="203"/>
      <c r="J465" s="203">
        <v>13</v>
      </c>
      <c r="K465" s="203">
        <v>6</v>
      </c>
      <c r="L465" s="203"/>
      <c r="M465" s="203">
        <v>4</v>
      </c>
      <c r="N465" s="203">
        <v>9</v>
      </c>
      <c r="O465" s="203">
        <v>3</v>
      </c>
      <c r="P465" s="203">
        <v>77014</v>
      </c>
      <c r="Q465" s="203">
        <v>70835</v>
      </c>
      <c r="R465" s="173"/>
    </row>
    <row r="466" spans="1:18" ht="25.15" customHeight="1" x14ac:dyDescent="0.2">
      <c r="A466" s="131">
        <v>461</v>
      </c>
      <c r="B466" s="223"/>
      <c r="C466" s="160" t="s">
        <v>1015</v>
      </c>
      <c r="D466" s="205">
        <v>11</v>
      </c>
      <c r="E466" s="203">
        <v>7</v>
      </c>
      <c r="F466" s="203">
        <v>1</v>
      </c>
      <c r="G466" s="203"/>
      <c r="H466" s="203"/>
      <c r="I466" s="203"/>
      <c r="J466" s="203">
        <v>10</v>
      </c>
      <c r="K466" s="203">
        <v>7</v>
      </c>
      <c r="L466" s="203"/>
      <c r="M466" s="203">
        <v>4</v>
      </c>
      <c r="N466" s="203">
        <v>7</v>
      </c>
      <c r="O466" s="203">
        <v>1</v>
      </c>
      <c r="P466" s="203">
        <v>161138</v>
      </c>
      <c r="Q466" s="203">
        <v>159985</v>
      </c>
      <c r="R466" s="173"/>
    </row>
    <row r="467" spans="1:18" ht="25.15" customHeight="1" x14ac:dyDescent="0.2">
      <c r="A467" s="131">
        <v>462</v>
      </c>
      <c r="B467" s="223"/>
      <c r="C467" s="160" t="s">
        <v>243</v>
      </c>
      <c r="D467" s="205">
        <v>14</v>
      </c>
      <c r="E467" s="203">
        <v>6</v>
      </c>
      <c r="F467" s="203"/>
      <c r="G467" s="203"/>
      <c r="H467" s="203">
        <v>1</v>
      </c>
      <c r="I467" s="203">
        <v>1</v>
      </c>
      <c r="J467" s="203">
        <v>13</v>
      </c>
      <c r="K467" s="203">
        <v>5</v>
      </c>
      <c r="L467" s="203">
        <v>1</v>
      </c>
      <c r="M467" s="203">
        <v>3</v>
      </c>
      <c r="N467" s="203">
        <v>10</v>
      </c>
      <c r="O467" s="203">
        <v>5</v>
      </c>
      <c r="P467" s="203">
        <v>2794501</v>
      </c>
      <c r="Q467" s="203">
        <v>130896</v>
      </c>
      <c r="R467" s="173"/>
    </row>
    <row r="468" spans="1:18" ht="25.15" hidden="1" customHeight="1" x14ac:dyDescent="0.2">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&amp;C&amp;L259B9493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5</v>
      </c>
      <c r="E6" s="154">
        <v>5</v>
      </c>
      <c r="F6" s="154">
        <v>5</v>
      </c>
      <c r="G6" s="154">
        <v>1</v>
      </c>
      <c r="H6" s="154">
        <v>4</v>
      </c>
      <c r="I6" s="154"/>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v>2</v>
      </c>
      <c r="E8" s="134">
        <v>2</v>
      </c>
      <c r="F8" s="134">
        <v>2</v>
      </c>
      <c r="G8" s="134"/>
      <c r="H8" s="134">
        <v>2</v>
      </c>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c r="E21" s="134"/>
      <c r="F21" s="134"/>
      <c r="G21" s="134"/>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c r="E24" s="134"/>
      <c r="F24" s="134"/>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1</v>
      </c>
      <c r="E35" s="134">
        <v>1</v>
      </c>
      <c r="F35" s="134">
        <v>1</v>
      </c>
      <c r="G35" s="134"/>
      <c r="H35" s="134">
        <v>1</v>
      </c>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c r="E38" s="134"/>
      <c r="F38" s="134"/>
      <c r="G38" s="134"/>
      <c r="H38" s="134"/>
      <c r="I38" s="134"/>
      <c r="J38" s="134"/>
      <c r="K38" s="134"/>
      <c r="L38" s="35"/>
      <c r="M38" s="14"/>
    </row>
    <row r="39" spans="1:13" ht="16.5" customHeight="1" x14ac:dyDescent="0.2">
      <c r="A39" s="8">
        <v>34</v>
      </c>
      <c r="B39" s="331" t="s">
        <v>20</v>
      </c>
      <c r="C39" s="332"/>
      <c r="D39" s="134"/>
      <c r="E39" s="134"/>
      <c r="F39" s="134"/>
      <c r="G39" s="134"/>
      <c r="H39" s="134"/>
      <c r="I39" s="134"/>
      <c r="J39" s="134"/>
      <c r="K39" s="134"/>
      <c r="L39" s="35"/>
      <c r="M39" s="14"/>
    </row>
    <row r="40" spans="1:13" ht="16.5" customHeight="1" x14ac:dyDescent="0.2">
      <c r="A40" s="8">
        <v>35</v>
      </c>
      <c r="B40" s="331" t="s">
        <v>21</v>
      </c>
      <c r="C40" s="332"/>
      <c r="D40" s="134">
        <v>2</v>
      </c>
      <c r="E40" s="134">
        <v>2</v>
      </c>
      <c r="F40" s="134">
        <v>2</v>
      </c>
      <c r="G40" s="134">
        <v>1</v>
      </c>
      <c r="H40" s="134">
        <v>1</v>
      </c>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c r="E42" s="134"/>
      <c r="F42" s="134"/>
      <c r="G42" s="134"/>
      <c r="H42" s="134"/>
      <c r="I42" s="134"/>
      <c r="J42" s="134"/>
      <c r="K42" s="134"/>
      <c r="L42" s="35"/>
      <c r="M42" s="14"/>
    </row>
    <row r="43" spans="1:13" ht="25.5" customHeight="1" x14ac:dyDescent="0.2">
      <c r="A43" s="8">
        <v>38</v>
      </c>
      <c r="B43" s="343" t="s">
        <v>1072</v>
      </c>
      <c r="C43" s="344"/>
      <c r="D43" s="134">
        <v>1</v>
      </c>
      <c r="E43" s="134">
        <v>1</v>
      </c>
      <c r="F43" s="134">
        <v>1</v>
      </c>
      <c r="G43" s="134">
        <v>1</v>
      </c>
      <c r="H43" s="134"/>
      <c r="I43" s="134"/>
      <c r="J43" s="134"/>
      <c r="K43" s="134"/>
      <c r="L43" s="35"/>
      <c r="M43" s="14"/>
    </row>
    <row r="44" spans="1:13" ht="16.5" customHeight="1" x14ac:dyDescent="0.2">
      <c r="A44" s="8">
        <v>39</v>
      </c>
      <c r="B44" s="352" t="s">
        <v>987</v>
      </c>
      <c r="C44" s="353"/>
      <c r="D44" s="134">
        <v>1</v>
      </c>
      <c r="E44" s="134">
        <v>1</v>
      </c>
      <c r="F44" s="134">
        <v>1</v>
      </c>
      <c r="G44" s="134">
        <v>1</v>
      </c>
      <c r="H44" s="134"/>
      <c r="I44" s="134"/>
      <c r="J44" s="134"/>
      <c r="K44" s="134"/>
      <c r="L44" s="35"/>
      <c r="M44" s="14"/>
    </row>
    <row r="45" spans="1:13" s="14" customFormat="1" ht="30" customHeight="1" x14ac:dyDescent="0.2">
      <c r="A45" s="8">
        <v>40</v>
      </c>
      <c r="B45" s="352" t="s">
        <v>988</v>
      </c>
      <c r="C45" s="353"/>
      <c r="D45" s="134">
        <v>1</v>
      </c>
      <c r="E45" s="134">
        <v>1</v>
      </c>
      <c r="F45" s="134">
        <v>1</v>
      </c>
      <c r="G45" s="134">
        <v>1</v>
      </c>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2</v>
      </c>
      <c r="E54" s="134">
        <v>2</v>
      </c>
      <c r="F54" s="134">
        <v>1</v>
      </c>
      <c r="G54" s="134"/>
      <c r="H54" s="134"/>
      <c r="I54" s="134">
        <v>1</v>
      </c>
      <c r="J54" s="134"/>
      <c r="K54" s="134">
        <v>1</v>
      </c>
      <c r="L54" s="6"/>
    </row>
    <row r="55" spans="1:13" ht="16.5" customHeight="1" x14ac:dyDescent="0.2">
      <c r="A55" s="8">
        <v>50</v>
      </c>
      <c r="B55" s="355" t="s">
        <v>1073</v>
      </c>
      <c r="C55" s="355"/>
      <c r="D55" s="166">
        <f t="shared" ref="D55:K55" si="0">D6+D43+D54</f>
        <v>8</v>
      </c>
      <c r="E55" s="166">
        <f t="shared" si="0"/>
        <v>8</v>
      </c>
      <c r="F55" s="166">
        <f t="shared" si="0"/>
        <v>7</v>
      </c>
      <c r="G55" s="166">
        <f t="shared" si="0"/>
        <v>2</v>
      </c>
      <c r="H55" s="166">
        <f t="shared" si="0"/>
        <v>4</v>
      </c>
      <c r="I55" s="166">
        <f t="shared" si="0"/>
        <v>1</v>
      </c>
      <c r="J55" s="202">
        <f t="shared" si="0"/>
        <v>0</v>
      </c>
      <c r="K55" s="166">
        <f t="shared" si="0"/>
        <v>1</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1</v>
      </c>
      <c r="E57" s="151">
        <v>1</v>
      </c>
      <c r="F57" s="151">
        <v>1</v>
      </c>
      <c r="G57" s="151"/>
      <c r="H57" s="151">
        <v>1</v>
      </c>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&amp;C&amp;L259B9493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v>14</v>
      </c>
      <c r="D7" s="182">
        <v>12</v>
      </c>
      <c r="E7" s="182">
        <v>13</v>
      </c>
      <c r="F7" s="182"/>
      <c r="G7" s="182">
        <v>10</v>
      </c>
      <c r="H7" s="193">
        <v>3</v>
      </c>
      <c r="I7" s="182">
        <v>1</v>
      </c>
      <c r="J7" s="69"/>
      <c r="K7" s="69"/>
      <c r="L7" s="69"/>
    </row>
    <row r="8" spans="1:12" ht="20.25" customHeight="1" x14ac:dyDescent="0.2">
      <c r="A8" s="75">
        <v>3</v>
      </c>
      <c r="B8" s="76" t="s">
        <v>35</v>
      </c>
      <c r="C8" s="182">
        <v>1</v>
      </c>
      <c r="D8" s="182">
        <v>1</v>
      </c>
      <c r="E8" s="182">
        <v>1</v>
      </c>
      <c r="F8" s="182"/>
      <c r="G8" s="182"/>
      <c r="H8" s="193">
        <v>1</v>
      </c>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2</v>
      </c>
      <c r="D14" s="182">
        <v>1</v>
      </c>
      <c r="E14" s="182">
        <v>2</v>
      </c>
      <c r="F14" s="182"/>
      <c r="G14" s="182">
        <v>2</v>
      </c>
      <c r="H14" s="193"/>
      <c r="I14" s="182"/>
      <c r="J14" s="69"/>
      <c r="K14" s="69"/>
      <c r="L14" s="69"/>
    </row>
    <row r="15" spans="1:12" ht="39" customHeight="1" x14ac:dyDescent="0.2">
      <c r="A15" s="75">
        <v>10</v>
      </c>
      <c r="B15" s="76" t="s">
        <v>97</v>
      </c>
      <c r="C15" s="182">
        <v>10</v>
      </c>
      <c r="D15" s="182">
        <v>10</v>
      </c>
      <c r="E15" s="182">
        <v>9</v>
      </c>
      <c r="F15" s="182"/>
      <c r="G15" s="182">
        <v>9</v>
      </c>
      <c r="H15" s="193"/>
      <c r="I15" s="182">
        <v>1</v>
      </c>
      <c r="J15" s="69"/>
      <c r="K15" s="69"/>
      <c r="L15" s="69"/>
    </row>
    <row r="16" spans="1:12" ht="50.25" customHeight="1" x14ac:dyDescent="0.2">
      <c r="A16" s="75">
        <v>11</v>
      </c>
      <c r="B16" s="76" t="s">
        <v>42</v>
      </c>
      <c r="C16" s="182"/>
      <c r="D16" s="182"/>
      <c r="E16" s="182"/>
      <c r="F16" s="182"/>
      <c r="G16" s="182"/>
      <c r="H16" s="193"/>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v>12</v>
      </c>
      <c r="D20" s="182">
        <v>11</v>
      </c>
      <c r="E20" s="182">
        <v>12</v>
      </c>
      <c r="F20" s="182"/>
      <c r="G20" s="182">
        <v>11</v>
      </c>
      <c r="H20" s="194">
        <v>1</v>
      </c>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7</v>
      </c>
      <c r="D22" s="182">
        <v>6</v>
      </c>
      <c r="E22" s="182">
        <v>7</v>
      </c>
      <c r="F22" s="182"/>
      <c r="G22" s="182">
        <v>7</v>
      </c>
      <c r="H22" s="193"/>
      <c r="I22" s="182"/>
      <c r="J22" s="69"/>
      <c r="K22" s="69"/>
      <c r="L22" s="69"/>
    </row>
    <row r="23" spans="1:12" ht="21" customHeight="1" x14ac:dyDescent="0.2">
      <c r="A23" s="75">
        <v>18</v>
      </c>
      <c r="B23" s="79" t="s">
        <v>91</v>
      </c>
      <c r="C23" s="182">
        <v>1</v>
      </c>
      <c r="D23" s="182">
        <v>1</v>
      </c>
      <c r="E23" s="182">
        <v>1</v>
      </c>
      <c r="F23" s="182"/>
      <c r="G23" s="182">
        <v>1</v>
      </c>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33</v>
      </c>
      <c r="D25" s="182">
        <v>33</v>
      </c>
      <c r="E25" s="182">
        <v>31</v>
      </c>
      <c r="F25" s="182"/>
      <c r="G25" s="182">
        <v>30</v>
      </c>
      <c r="H25" s="193">
        <v>1</v>
      </c>
      <c r="I25" s="182">
        <v>2</v>
      </c>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81</v>
      </c>
      <c r="D30" s="182">
        <v>79</v>
      </c>
      <c r="E30" s="182">
        <v>78</v>
      </c>
      <c r="F30" s="182">
        <v>2</v>
      </c>
      <c r="G30" s="182">
        <v>70</v>
      </c>
      <c r="H30" s="193">
        <v>5</v>
      </c>
      <c r="I30" s="182">
        <v>3</v>
      </c>
      <c r="J30" s="69"/>
      <c r="K30" s="69"/>
      <c r="L30" s="69"/>
    </row>
    <row r="31" spans="1:12" ht="18.75" customHeight="1" x14ac:dyDescent="0.2">
      <c r="A31" s="75">
        <v>26</v>
      </c>
      <c r="B31" s="80" t="s">
        <v>218</v>
      </c>
      <c r="C31" s="77">
        <f t="shared" ref="C31:I31" si="0">SUM(C6:C30)</f>
        <v>161</v>
      </c>
      <c r="D31" s="77">
        <f t="shared" si="0"/>
        <v>154</v>
      </c>
      <c r="E31" s="77">
        <f t="shared" si="0"/>
        <v>154</v>
      </c>
      <c r="F31" s="77">
        <f t="shared" si="0"/>
        <v>2</v>
      </c>
      <c r="G31" s="77">
        <f t="shared" si="0"/>
        <v>140</v>
      </c>
      <c r="H31" s="77">
        <f t="shared" si="0"/>
        <v>11</v>
      </c>
      <c r="I31" s="77">
        <f t="shared" si="0"/>
        <v>7</v>
      </c>
      <c r="J31" s="69"/>
      <c r="K31" s="69"/>
      <c r="L31" s="69"/>
    </row>
    <row r="32" spans="1:12" ht="13.5" customHeight="1" x14ac:dyDescent="0.2">
      <c r="A32" s="75">
        <v>27</v>
      </c>
      <c r="B32" s="83" t="s">
        <v>52</v>
      </c>
      <c r="C32" s="77">
        <v>1</v>
      </c>
      <c r="D32" s="182">
        <v>1</v>
      </c>
      <c r="E32" s="182">
        <v>1</v>
      </c>
      <c r="F32" s="182"/>
      <c r="G32" s="182">
        <v>1</v>
      </c>
      <c r="H32" s="193"/>
      <c r="I32" s="182"/>
      <c r="J32" s="69"/>
      <c r="K32" s="69"/>
      <c r="L32" s="69"/>
    </row>
    <row r="33" spans="1:12" ht="16.5" customHeight="1" x14ac:dyDescent="0.2">
      <c r="A33" s="75">
        <v>28</v>
      </c>
      <c r="B33" s="83" t="s">
        <v>71</v>
      </c>
      <c r="C33" s="77">
        <v>1</v>
      </c>
      <c r="D33" s="182">
        <v>1</v>
      </c>
      <c r="E33" s="182">
        <v>1</v>
      </c>
      <c r="F33" s="182"/>
      <c r="G33" s="182">
        <v>1</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&amp;C&amp;L259B9493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&amp;C&amp;L259B9493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1</v>
      </c>
      <c r="E6" s="143">
        <f t="shared" si="0"/>
        <v>0</v>
      </c>
      <c r="F6" s="143">
        <f t="shared" si="0"/>
        <v>1</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v>1</v>
      </c>
      <c r="E9" s="140"/>
      <c r="F9" s="140">
        <v>1</v>
      </c>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&amp;C&amp;L259B9493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САКУРА</cp:lastModifiedBy>
  <cp:lastPrinted>2021-04-01T07:54:53Z</cp:lastPrinted>
  <dcterms:created xsi:type="dcterms:W3CDTF">2015-09-09T11:45:10Z</dcterms:created>
  <dcterms:modified xsi:type="dcterms:W3CDTF">2022-02-14T14:51:26Z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259B9493</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